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sl8\Desktop\予算・決算\2021決算\"/>
    </mc:Choice>
  </mc:AlternateContent>
  <xr:revisionPtr revIDLastSave="0" documentId="13_ncr:1_{9C5EBC18-30CA-43DF-A69E-2F4AB7489FD2}"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32" i="1" l="1"/>
  <c r="D32" i="1"/>
  <c r="J20" i="1"/>
  <c r="D31" i="1" s="1"/>
  <c r="J21" i="1"/>
  <c r="D33" i="1" l="1"/>
  <c r="H31" i="1"/>
  <c r="H33" i="1" s="1"/>
  <c r="J19" i="1"/>
  <c r="I40" i="1"/>
  <c r="I39" i="1"/>
  <c r="D22" i="1" l="1"/>
  <c r="J33" i="1"/>
  <c r="J22" i="1" l="1"/>
  <c r="D30" i="1"/>
  <c r="D29" i="1"/>
  <c r="F18" i="1"/>
  <c r="F22" i="1" s="1"/>
  <c r="H30" i="1" l="1"/>
  <c r="I41" i="1" l="1"/>
  <c r="I42" i="1"/>
  <c r="F43" i="1"/>
  <c r="D43" i="1"/>
  <c r="I43" i="1" l="1"/>
  <c r="G52" i="1"/>
  <c r="F52" i="1"/>
</calcChain>
</file>

<file path=xl/sharedStrings.xml><?xml version="1.0" encoding="utf-8"?>
<sst xmlns="http://schemas.openxmlformats.org/spreadsheetml/2006/main" count="74" uniqueCount="53">
  <si>
    <t>1、継続事業の前提に関する注記</t>
    <rPh sb="2" eb="4">
      <t>ケイゾク</t>
    </rPh>
    <rPh sb="4" eb="6">
      <t>ジギョウ</t>
    </rPh>
    <rPh sb="7" eb="9">
      <t>ゼンテイ</t>
    </rPh>
    <rPh sb="10" eb="11">
      <t>カン</t>
    </rPh>
    <rPh sb="13" eb="15">
      <t>チュウキ</t>
    </rPh>
    <phoneticPr fontId="1"/>
  </si>
  <si>
    <t>重要な会計方針</t>
    <rPh sb="0" eb="2">
      <t>ジュウヨウ</t>
    </rPh>
    <rPh sb="3" eb="4">
      <t>カイ</t>
    </rPh>
    <rPh sb="4" eb="5">
      <t>ケイ</t>
    </rPh>
    <rPh sb="5" eb="7">
      <t>ホウシン</t>
    </rPh>
    <phoneticPr fontId="1"/>
  </si>
  <si>
    <t>（1）固定資産の減価償却の方法</t>
    <rPh sb="3" eb="5">
      <t>コテイ</t>
    </rPh>
    <rPh sb="5" eb="7">
      <t>シサン</t>
    </rPh>
    <rPh sb="8" eb="10">
      <t>ゲンカ</t>
    </rPh>
    <rPh sb="10" eb="12">
      <t>ショウキャク</t>
    </rPh>
    <rPh sb="13" eb="15">
      <t>ホウホウ</t>
    </rPh>
    <phoneticPr fontId="1"/>
  </si>
  <si>
    <t>（2）消費税の会計処理</t>
    <rPh sb="3" eb="6">
      <t>ショウヒゼイ</t>
    </rPh>
    <rPh sb="7" eb="9">
      <t>カイケイ</t>
    </rPh>
    <rPh sb="9" eb="11">
      <t>ショリ</t>
    </rPh>
    <phoneticPr fontId="1"/>
  </si>
  <si>
    <t>消費税の会計処理は、税込み方式により処理している。</t>
    <rPh sb="0" eb="3">
      <t>ショウヒゼイ</t>
    </rPh>
    <rPh sb="4" eb="6">
      <t>カイケイ</t>
    </rPh>
    <rPh sb="6" eb="8">
      <t>ショリ</t>
    </rPh>
    <rPh sb="10" eb="12">
      <t>ゼイコミ</t>
    </rPh>
    <rPh sb="13" eb="15">
      <t>ホウシキ</t>
    </rPh>
    <rPh sb="18" eb="20">
      <t>ショリ</t>
    </rPh>
    <phoneticPr fontId="1"/>
  </si>
  <si>
    <t>前期末残高</t>
    <rPh sb="0" eb="2">
      <t>ゼンキ</t>
    </rPh>
    <rPh sb="2" eb="3">
      <t>マツ</t>
    </rPh>
    <rPh sb="3" eb="5">
      <t>ザンダカ</t>
    </rPh>
    <phoneticPr fontId="1"/>
  </si>
  <si>
    <t>当期増加額</t>
    <rPh sb="0" eb="2">
      <t>トウキ</t>
    </rPh>
    <rPh sb="2" eb="4">
      <t>ゾウカ</t>
    </rPh>
    <rPh sb="4" eb="5">
      <t>ガク</t>
    </rPh>
    <phoneticPr fontId="1"/>
  </si>
  <si>
    <t>当期減少額</t>
    <rPh sb="0" eb="2">
      <t>トウキ</t>
    </rPh>
    <rPh sb="2" eb="3">
      <t>ゲン</t>
    </rPh>
    <rPh sb="3" eb="4">
      <t>ショウ</t>
    </rPh>
    <rPh sb="4" eb="5">
      <t>ガク</t>
    </rPh>
    <phoneticPr fontId="1"/>
  </si>
  <si>
    <t>当期末残高</t>
    <rPh sb="0" eb="2">
      <t>トウキ</t>
    </rPh>
    <rPh sb="2" eb="3">
      <t>マツ</t>
    </rPh>
    <rPh sb="3" eb="5">
      <t>ザンダカ</t>
    </rPh>
    <phoneticPr fontId="1"/>
  </si>
  <si>
    <t>科　　　　目</t>
    <rPh sb="0" eb="1">
      <t>カ</t>
    </rPh>
    <rPh sb="5" eb="6">
      <t>メ</t>
    </rPh>
    <phoneticPr fontId="1"/>
  </si>
  <si>
    <t>特定資産</t>
    <rPh sb="0" eb="2">
      <t>トクテイ</t>
    </rPh>
    <rPh sb="2" eb="4">
      <t>シサン</t>
    </rPh>
    <phoneticPr fontId="1"/>
  </si>
  <si>
    <t>　退職給付引当資産</t>
    <rPh sb="1" eb="3">
      <t>タイショク</t>
    </rPh>
    <rPh sb="3" eb="5">
      <t>キュウフ</t>
    </rPh>
    <rPh sb="5" eb="7">
      <t>ヒキアテ</t>
    </rPh>
    <rPh sb="7" eb="9">
      <t>シサン</t>
    </rPh>
    <phoneticPr fontId="1"/>
  </si>
  <si>
    <t>4、</t>
    <phoneticPr fontId="1"/>
  </si>
  <si>
    <t>特定資産の財源等の内訳</t>
    <rPh sb="0" eb="2">
      <t>トクテイ</t>
    </rPh>
    <rPh sb="2" eb="4">
      <t>シサン</t>
    </rPh>
    <rPh sb="5" eb="8">
      <t>ザイゲントウ</t>
    </rPh>
    <rPh sb="9" eb="11">
      <t>ウチワケ</t>
    </rPh>
    <phoneticPr fontId="1"/>
  </si>
  <si>
    <t>　特定資産の増減及びその残高は、次のとおりである。</t>
    <rPh sb="1" eb="3">
      <t>トクテイ</t>
    </rPh>
    <rPh sb="3" eb="5">
      <t>シサン</t>
    </rPh>
    <rPh sb="6" eb="8">
      <t>ゾウゲン</t>
    </rPh>
    <rPh sb="8" eb="9">
      <t>オヨ</t>
    </rPh>
    <rPh sb="12" eb="14">
      <t>ザンダカ</t>
    </rPh>
    <rPh sb="16" eb="17">
      <t>ツギ</t>
    </rPh>
    <phoneticPr fontId="1"/>
  </si>
  <si>
    <t>特定資産の増減及びその残高</t>
    <rPh sb="0" eb="2">
      <t>トクテイ</t>
    </rPh>
    <rPh sb="2" eb="4">
      <t>シサン</t>
    </rPh>
    <rPh sb="5" eb="7">
      <t>ゾウゲン</t>
    </rPh>
    <rPh sb="7" eb="8">
      <t>オヨ</t>
    </rPh>
    <rPh sb="11" eb="13">
      <t>ザンダカ</t>
    </rPh>
    <phoneticPr fontId="1"/>
  </si>
  <si>
    <t>合　　　計</t>
    <rPh sb="0" eb="1">
      <t>ゴウ</t>
    </rPh>
    <rPh sb="4" eb="5">
      <t>ケイ</t>
    </rPh>
    <phoneticPr fontId="1"/>
  </si>
  <si>
    <t>　減価償却引当資産</t>
    <rPh sb="1" eb="3">
      <t>ゲンカ</t>
    </rPh>
    <rPh sb="3" eb="5">
      <t>ショウキャク</t>
    </rPh>
    <rPh sb="5" eb="7">
      <t>ヒキアテ</t>
    </rPh>
    <rPh sb="7" eb="9">
      <t>シサン</t>
    </rPh>
    <phoneticPr fontId="1"/>
  </si>
  <si>
    <t>固定資産の取得価格、減価償却累計及び当期末残高</t>
    <phoneticPr fontId="1"/>
  </si>
  <si>
    <t>5、</t>
    <phoneticPr fontId="1"/>
  </si>
  <si>
    <t>取得価格</t>
    <rPh sb="0" eb="2">
      <t>シュトク</t>
    </rPh>
    <rPh sb="2" eb="4">
      <t>カカク</t>
    </rPh>
    <phoneticPr fontId="1"/>
  </si>
  <si>
    <t>減価償却累計額</t>
    <rPh sb="0" eb="2">
      <t>ゲンカ</t>
    </rPh>
    <rPh sb="2" eb="4">
      <t>ショウキャク</t>
    </rPh>
    <rPh sb="4" eb="7">
      <t>ルイケイガク</t>
    </rPh>
    <phoneticPr fontId="1"/>
  </si>
  <si>
    <t>6、</t>
    <phoneticPr fontId="1"/>
  </si>
  <si>
    <t>補助金等の内訳並びに交付者、当期増減及び残高</t>
    <rPh sb="0" eb="3">
      <t>ホジョキン</t>
    </rPh>
    <rPh sb="3" eb="4">
      <t>トウ</t>
    </rPh>
    <rPh sb="5" eb="7">
      <t>ウチワケ</t>
    </rPh>
    <rPh sb="7" eb="8">
      <t>ナラ</t>
    </rPh>
    <rPh sb="10" eb="12">
      <t>コウフ</t>
    </rPh>
    <rPh sb="12" eb="13">
      <t>シャ</t>
    </rPh>
    <rPh sb="14" eb="16">
      <t>トウキ</t>
    </rPh>
    <rPh sb="16" eb="18">
      <t>ゾウゲン</t>
    </rPh>
    <rPh sb="18" eb="19">
      <t>オヨ</t>
    </rPh>
    <rPh sb="20" eb="22">
      <t>ザンダカ</t>
    </rPh>
    <phoneticPr fontId="1"/>
  </si>
  <si>
    <t>補助金</t>
    <rPh sb="0" eb="3">
      <t>ホジョキン</t>
    </rPh>
    <phoneticPr fontId="1"/>
  </si>
  <si>
    <t>　運営補助金</t>
    <rPh sb="1" eb="3">
      <t>ウンエイ</t>
    </rPh>
    <rPh sb="3" eb="6">
      <t>ホジョキン</t>
    </rPh>
    <phoneticPr fontId="1"/>
  </si>
  <si>
    <t>交付者</t>
    <rPh sb="0" eb="2">
      <t>コウフ</t>
    </rPh>
    <rPh sb="2" eb="3">
      <t>シャ</t>
    </rPh>
    <phoneticPr fontId="1"/>
  </si>
  <si>
    <t>当期減少額</t>
    <rPh sb="0" eb="2">
      <t>トウキ</t>
    </rPh>
    <rPh sb="2" eb="4">
      <t>ゲンショウ</t>
    </rPh>
    <rPh sb="4" eb="5">
      <t>ガク</t>
    </rPh>
    <phoneticPr fontId="1"/>
  </si>
  <si>
    <t>うち一般正味財産　　　　　　からの充当額</t>
    <rPh sb="2" eb="4">
      <t>イッパン</t>
    </rPh>
    <rPh sb="4" eb="6">
      <t>ショウミ</t>
    </rPh>
    <rPh sb="6" eb="8">
      <t>ザイサン</t>
    </rPh>
    <rPh sb="17" eb="19">
      <t>ジュウトウ</t>
    </rPh>
    <rPh sb="19" eb="20">
      <t>ガク</t>
    </rPh>
    <phoneticPr fontId="1"/>
  </si>
  <si>
    <t>うち指定正味財産　　　　　　からの充当額</t>
    <rPh sb="2" eb="4">
      <t>シテイ</t>
    </rPh>
    <rPh sb="4" eb="6">
      <t>ショウミ</t>
    </rPh>
    <rPh sb="6" eb="8">
      <t>ザイサン</t>
    </rPh>
    <rPh sb="17" eb="19">
      <t>ジュウトウ</t>
    </rPh>
    <rPh sb="19" eb="20">
      <t>ガク</t>
    </rPh>
    <phoneticPr fontId="1"/>
  </si>
  <si>
    <t>（単位：円）</t>
    <rPh sb="1" eb="3">
      <t>タンイ</t>
    </rPh>
    <rPh sb="4" eb="5">
      <t>エン</t>
    </rPh>
    <phoneticPr fontId="1"/>
  </si>
  <si>
    <t>国</t>
    <rPh sb="0" eb="1">
      <t>クニ</t>
    </rPh>
    <phoneticPr fontId="1"/>
  </si>
  <si>
    <t>市</t>
    <rPh sb="0" eb="1">
      <t>シ</t>
    </rPh>
    <phoneticPr fontId="1"/>
  </si>
  <si>
    <t>一</t>
    <rPh sb="0" eb="1">
      <t>イチ</t>
    </rPh>
    <phoneticPr fontId="1"/>
  </si>
  <si>
    <t>車輌運搬具</t>
    <rPh sb="0" eb="2">
      <t>シャリョウ</t>
    </rPh>
    <rPh sb="2" eb="4">
      <t>ウンパン</t>
    </rPh>
    <rPh sb="4" eb="5">
      <t>グ</t>
    </rPh>
    <phoneticPr fontId="1"/>
  </si>
  <si>
    <t>什器備品</t>
    <rPh sb="0" eb="2">
      <t>ジュウキ</t>
    </rPh>
    <rPh sb="2" eb="4">
      <t>ビヒン</t>
    </rPh>
    <phoneticPr fontId="1"/>
  </si>
  <si>
    <t>電話加入権</t>
    <rPh sb="0" eb="2">
      <t>デンワ</t>
    </rPh>
    <rPh sb="2" eb="5">
      <t>カニュウケン</t>
    </rPh>
    <phoneticPr fontId="1"/>
  </si>
  <si>
    <t>預託金</t>
    <rPh sb="0" eb="3">
      <t>ヨタクキン</t>
    </rPh>
    <phoneticPr fontId="1"/>
  </si>
  <si>
    <t>2、</t>
    <phoneticPr fontId="1"/>
  </si>
  <si>
    <t>3、</t>
    <phoneticPr fontId="1"/>
  </si>
  <si>
    <t>　減価償却資産について、23年度より定額法により直接減価償却を実施している。</t>
    <rPh sb="1" eb="3">
      <t>ゲンカ</t>
    </rPh>
    <rPh sb="3" eb="5">
      <t>ショウキャク</t>
    </rPh>
    <rPh sb="5" eb="7">
      <t>シサン</t>
    </rPh>
    <rPh sb="14" eb="16">
      <t>ネンド</t>
    </rPh>
    <rPh sb="18" eb="20">
      <t>テイガク</t>
    </rPh>
    <rPh sb="20" eb="21">
      <t>ホウ</t>
    </rPh>
    <rPh sb="24" eb="26">
      <t>チョクセツ</t>
    </rPh>
    <rPh sb="26" eb="28">
      <t>ゲンカ</t>
    </rPh>
    <rPh sb="28" eb="30">
      <t>ショウキャク</t>
    </rPh>
    <rPh sb="31" eb="33">
      <t>ジッシ</t>
    </rPh>
    <phoneticPr fontId="1"/>
  </si>
  <si>
    <t>　平成22年度より「公益法人会計基準」を採用しており、継続事業の前提に重要な疑義を抱かせる事業又は状況はない。</t>
    <rPh sb="1" eb="3">
      <t>ヘイセイ</t>
    </rPh>
    <rPh sb="5" eb="7">
      <t>ネンド</t>
    </rPh>
    <rPh sb="10" eb="12">
      <t>コウエキ</t>
    </rPh>
    <rPh sb="12" eb="14">
      <t>ホウジン</t>
    </rPh>
    <rPh sb="14" eb="16">
      <t>カイケイ</t>
    </rPh>
    <rPh sb="16" eb="18">
      <t>キジュン</t>
    </rPh>
    <rPh sb="20" eb="22">
      <t>サイヨウ</t>
    </rPh>
    <rPh sb="27" eb="29">
      <t>ケイゾク</t>
    </rPh>
    <rPh sb="29" eb="31">
      <t>ジギョウ</t>
    </rPh>
    <rPh sb="32" eb="34">
      <t>ゼンテイ</t>
    </rPh>
    <rPh sb="35" eb="37">
      <t>ジュウヨウ</t>
    </rPh>
    <rPh sb="38" eb="40">
      <t>ギギ</t>
    </rPh>
    <rPh sb="41" eb="42">
      <t>イダ</t>
    </rPh>
    <rPh sb="45" eb="47">
      <t>ジギョウ</t>
    </rPh>
    <rPh sb="47" eb="48">
      <t>マタ</t>
    </rPh>
    <rPh sb="49" eb="51">
      <t>ジョウキョウ</t>
    </rPh>
    <phoneticPr fontId="1"/>
  </si>
  <si>
    <t>　特定資産の財源等の内訳は、次のとおりである。</t>
    <rPh sb="1" eb="3">
      <t>トクテイ</t>
    </rPh>
    <rPh sb="3" eb="5">
      <t>シサン</t>
    </rPh>
    <rPh sb="6" eb="8">
      <t>ザイゲン</t>
    </rPh>
    <rPh sb="8" eb="9">
      <t>トウ</t>
    </rPh>
    <rPh sb="10" eb="12">
      <t>ウチワケ</t>
    </rPh>
    <rPh sb="14" eb="15">
      <t>ツギ</t>
    </rPh>
    <phoneticPr fontId="1"/>
  </si>
  <si>
    <t>　固定資産の取得価格、減価償却累計及び当期末残高は、次のとおりである。</t>
    <rPh sb="26" eb="27">
      <t>ツギ</t>
    </rPh>
    <phoneticPr fontId="1"/>
  </si>
  <si>
    <t>　補助金等の内訳並びに交付者、当期増減及び残高は次のとおりである。</t>
    <rPh sb="24" eb="25">
      <t>ツギ</t>
    </rPh>
    <phoneticPr fontId="1"/>
  </si>
  <si>
    <t>うち負債に            対応する額</t>
    <rPh sb="2" eb="4">
      <t>フサイ</t>
    </rPh>
    <rPh sb="17" eb="19">
      <t>タイオウ</t>
    </rPh>
    <rPh sb="21" eb="22">
      <t>ガク</t>
    </rPh>
    <phoneticPr fontId="1"/>
  </si>
  <si>
    <t>貸借対照表上       の記載区分</t>
    <rPh sb="0" eb="2">
      <t>タイシャク</t>
    </rPh>
    <rPh sb="2" eb="4">
      <t>タイショウ</t>
    </rPh>
    <rPh sb="4" eb="5">
      <t>ヒョウ</t>
    </rPh>
    <rPh sb="5" eb="6">
      <t>ジョウ</t>
    </rPh>
    <rPh sb="14" eb="16">
      <t>キサイ</t>
    </rPh>
    <rPh sb="16" eb="18">
      <t>クブン</t>
    </rPh>
    <phoneticPr fontId="1"/>
  </si>
  <si>
    <t>7、</t>
    <phoneticPr fontId="1"/>
  </si>
  <si>
    <t>退職給付関係</t>
    <rPh sb="0" eb="2">
      <t>タイショク</t>
    </rPh>
    <rPh sb="2" eb="4">
      <t>キュウフ</t>
    </rPh>
    <rPh sb="4" eb="6">
      <t>カンケイ</t>
    </rPh>
    <phoneticPr fontId="1"/>
  </si>
  <si>
    <t>退職給付引当資産及び中小企業退職員共済制度と特定退職金共済制度を採用し備えている。</t>
    <rPh sb="8" eb="9">
      <t>オヨ</t>
    </rPh>
    <rPh sb="10" eb="12">
      <t>チュウショウ</t>
    </rPh>
    <rPh sb="12" eb="14">
      <t>キギョウ</t>
    </rPh>
    <rPh sb="14" eb="16">
      <t>タイショク</t>
    </rPh>
    <rPh sb="16" eb="17">
      <t>イン</t>
    </rPh>
    <rPh sb="17" eb="19">
      <t>キョウサイ</t>
    </rPh>
    <rPh sb="19" eb="21">
      <t>セイド</t>
    </rPh>
    <rPh sb="22" eb="24">
      <t>トクテイ</t>
    </rPh>
    <rPh sb="24" eb="27">
      <t>タイショクキン</t>
    </rPh>
    <rPh sb="27" eb="29">
      <t>キョウサイ</t>
    </rPh>
    <rPh sb="29" eb="31">
      <t>セイド</t>
    </rPh>
    <rPh sb="32" eb="34">
      <t>サイヨウ</t>
    </rPh>
    <rPh sb="35" eb="36">
      <t>ソナ</t>
    </rPh>
    <phoneticPr fontId="1"/>
  </si>
  <si>
    <t>20周年記念事業積立資産</t>
    <rPh sb="2" eb="4">
      <t>シュウネン</t>
    </rPh>
    <rPh sb="4" eb="6">
      <t>キネン</t>
    </rPh>
    <rPh sb="6" eb="8">
      <t>ジギョウ</t>
    </rPh>
    <rPh sb="8" eb="12">
      <t>ツミタテシサン</t>
    </rPh>
    <phoneticPr fontId="1"/>
  </si>
  <si>
    <t>車輛購入資金積立資産</t>
    <phoneticPr fontId="1"/>
  </si>
  <si>
    <t>令和3年度財務諸表に対する注記</t>
    <rPh sb="0" eb="2">
      <t>レイワ</t>
    </rPh>
    <rPh sb="3" eb="5">
      <t>ネンド</t>
    </rPh>
    <rPh sb="5" eb="7">
      <t>ザイム</t>
    </rPh>
    <rPh sb="7" eb="9">
      <t>ショヒョウ</t>
    </rPh>
    <rPh sb="10" eb="11">
      <t>タイ</t>
    </rPh>
    <rPh sb="13" eb="15">
      <t>チュウキ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</si>
</sst>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24"/>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6" fillId="0" borderId="0" xfId="0" applyFont="1">
      <alignment vertical="center"/>
    </xf>
    <xf numFmtId="0" fontId="5" fillId="0" borderId="0" xfId="0" applyFont="1">
      <alignment vertical="center"/>
    </xf>
    <xf numFmtId="0" fontId="8" fillId="0" borderId="0" xfId="0" applyFont="1">
      <alignment vertical="center"/>
    </xf>
    <xf numFmtId="0" fontId="4" fillId="0" borderId="0" xfId="0" applyFont="1">
      <alignment vertical="center"/>
    </xf>
    <xf numFmtId="38" fontId="4" fillId="0" borderId="0" xfId="1" applyFo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38" fontId="4" fillId="0" borderId="1" xfId="1" applyFont="1" applyBorder="1" applyAlignment="1">
      <alignment vertical="center"/>
    </xf>
    <xf numFmtId="38" fontId="4" fillId="0" borderId="1" xfId="0" applyNumberFormat="1" applyFont="1" applyBorder="1" applyAlignment="1">
      <alignment vertical="center"/>
    </xf>
    <xf numFmtId="38" fontId="4" fillId="0" borderId="0" xfId="0" applyNumberFormat="1" applyFont="1">
      <alignment vertical="center"/>
    </xf>
    <xf numFmtId="0" fontId="4" fillId="0" borderId="1" xfId="0" applyFont="1" applyBorder="1" applyAlignment="1">
      <alignment vertical="center"/>
    </xf>
    <xf numFmtId="38" fontId="4" fillId="0" borderId="1" xfId="1" applyFont="1" applyBorder="1" applyAlignment="1">
      <alignment vertical="center"/>
    </xf>
    <xf numFmtId="0" fontId="4" fillId="0" borderId="1" xfId="0" applyFont="1" applyBorder="1" applyAlignment="1">
      <alignment horizontal="center" vertical="center"/>
    </xf>
    <xf numFmtId="38" fontId="4" fillId="0" borderId="1" xfId="0" applyNumberFormat="1"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38" fontId="4" fillId="0" borderId="1" xfId="1" applyFont="1" applyBorder="1" applyAlignment="1">
      <alignment horizontal="center" vertical="center"/>
    </xf>
    <xf numFmtId="38" fontId="4" fillId="0" borderId="2" xfId="1" applyFont="1" applyBorder="1" applyAlignment="1">
      <alignment vertical="center"/>
    </xf>
    <xf numFmtId="38" fontId="4" fillId="0" borderId="5" xfId="1" applyFont="1" applyBorder="1" applyAlignment="1">
      <alignment vertical="center"/>
    </xf>
    <xf numFmtId="38" fontId="4" fillId="0" borderId="3" xfId="1" applyFont="1" applyBorder="1" applyAlignment="1">
      <alignment vertical="center"/>
    </xf>
    <xf numFmtId="38" fontId="4" fillId="0" borderId="2" xfId="1" applyFont="1" applyBorder="1" applyAlignment="1">
      <alignment horizontal="right" vertical="center"/>
    </xf>
    <xf numFmtId="38" fontId="4" fillId="0" borderId="3" xfId="1"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38" fontId="4" fillId="0" borderId="2" xfId="0" applyNumberFormat="1"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xf>
    <xf numFmtId="0" fontId="4" fillId="0" borderId="4" xfId="0" applyFont="1" applyBorder="1" applyAlignment="1">
      <alignment horizontal="right"/>
    </xf>
    <xf numFmtId="0" fontId="7"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8"/>
  <sheetViews>
    <sheetView tabSelected="1" workbookViewId="0">
      <selection sqref="A1:K1"/>
    </sheetView>
  </sheetViews>
  <sheetFormatPr defaultRowHeight="14.25" x14ac:dyDescent="0.15"/>
  <cols>
    <col min="1" max="1" width="2.25" style="1" customWidth="1"/>
    <col min="2" max="2" width="13.25" style="1" customWidth="1"/>
    <col min="3" max="3" width="10.5" style="1" customWidth="1"/>
    <col min="4" max="4" width="7.625" style="1" customWidth="1"/>
    <col min="5" max="5" width="10.375" style="1" customWidth="1"/>
    <col min="6" max="6" width="13" style="1" customWidth="1"/>
    <col min="7" max="7" width="4.875" style="1" customWidth="1"/>
    <col min="8" max="8" width="6.25" style="1" customWidth="1"/>
    <col min="9" max="9" width="12.5" style="1" customWidth="1"/>
    <col min="10" max="10" width="8.25" style="1" customWidth="1"/>
    <col min="11" max="11" width="6.125" style="1" customWidth="1"/>
    <col min="12" max="12" width="2.125" style="1" customWidth="1"/>
    <col min="13" max="13" width="9" style="1"/>
    <col min="14" max="15" width="9.25" style="1" bestFit="1" customWidth="1"/>
    <col min="16" max="17" width="9" style="1"/>
    <col min="18" max="18" width="18.25" style="1" customWidth="1"/>
    <col min="19" max="16384" width="9" style="1"/>
  </cols>
  <sheetData>
    <row r="1" spans="1:11" ht="21.75" customHeight="1" x14ac:dyDescent="0.15">
      <c r="A1" s="31" t="s">
        <v>52</v>
      </c>
      <c r="B1" s="31"/>
      <c r="C1" s="31"/>
      <c r="D1" s="31"/>
      <c r="E1" s="31"/>
      <c r="F1" s="31"/>
      <c r="G1" s="31"/>
      <c r="H1" s="31"/>
      <c r="I1" s="31"/>
      <c r="J1" s="31"/>
      <c r="K1" s="31"/>
    </row>
    <row r="2" spans="1:11" ht="9.75" customHeight="1" x14ac:dyDescent="0.15">
      <c r="A2" s="2"/>
      <c r="B2" s="2"/>
      <c r="C2" s="2"/>
    </row>
    <row r="3" spans="1:11" s="5" customFormat="1" ht="20.100000000000001" customHeight="1" x14ac:dyDescent="0.15">
      <c r="A3" s="4" t="s">
        <v>0</v>
      </c>
      <c r="B3" s="4"/>
      <c r="C3" s="4"/>
      <c r="D3" s="4"/>
      <c r="E3" s="4"/>
      <c r="F3" s="4"/>
      <c r="G3" s="4"/>
      <c r="H3" s="4"/>
      <c r="I3" s="4"/>
      <c r="J3" s="4"/>
      <c r="K3" s="4"/>
    </row>
    <row r="4" spans="1:11" s="5" customFormat="1" ht="18" customHeight="1" x14ac:dyDescent="0.15">
      <c r="A4" s="4"/>
      <c r="B4" s="5" t="s">
        <v>41</v>
      </c>
      <c r="C4" s="4"/>
      <c r="D4" s="4"/>
      <c r="E4" s="4"/>
      <c r="F4" s="4"/>
      <c r="G4" s="4"/>
      <c r="H4" s="4"/>
      <c r="I4" s="4"/>
      <c r="J4" s="4"/>
      <c r="K4" s="4"/>
    </row>
    <row r="5" spans="1:11" s="5" customFormat="1" ht="10.5" customHeight="1" x14ac:dyDescent="0.15">
      <c r="A5" s="4"/>
      <c r="B5" s="4"/>
      <c r="C5" s="4"/>
      <c r="D5" s="4"/>
      <c r="E5" s="4"/>
      <c r="F5" s="4"/>
      <c r="G5" s="4"/>
      <c r="H5" s="4"/>
      <c r="I5" s="4"/>
      <c r="J5" s="4"/>
      <c r="K5" s="4"/>
    </row>
    <row r="6" spans="1:11" s="5" customFormat="1" ht="14.25" customHeight="1" x14ac:dyDescent="0.15">
      <c r="A6" s="4" t="s">
        <v>38</v>
      </c>
      <c r="B6" s="4" t="s">
        <v>1</v>
      </c>
      <c r="C6" s="4"/>
      <c r="D6" s="4"/>
      <c r="E6" s="4"/>
      <c r="F6" s="4"/>
      <c r="G6" s="4"/>
      <c r="H6" s="4"/>
      <c r="I6" s="4"/>
      <c r="J6" s="4"/>
      <c r="K6" s="4"/>
    </row>
    <row r="7" spans="1:11" s="5" customFormat="1" ht="17.25" customHeight="1" x14ac:dyDescent="0.15">
      <c r="A7" s="4"/>
      <c r="B7" s="4" t="s">
        <v>2</v>
      </c>
      <c r="C7" s="4"/>
      <c r="D7" s="4"/>
      <c r="E7" s="4"/>
      <c r="F7" s="4"/>
      <c r="G7" s="4"/>
      <c r="H7" s="4"/>
      <c r="I7" s="4"/>
      <c r="J7" s="4"/>
      <c r="K7" s="4"/>
    </row>
    <row r="8" spans="1:11" s="5" customFormat="1" ht="14.25" customHeight="1" x14ac:dyDescent="0.15">
      <c r="A8" s="4"/>
      <c r="B8" s="5" t="s">
        <v>40</v>
      </c>
      <c r="C8" s="4"/>
      <c r="D8" s="4"/>
      <c r="E8" s="4"/>
      <c r="F8" s="4"/>
      <c r="G8" s="4"/>
      <c r="H8" s="4"/>
      <c r="I8" s="4"/>
      <c r="J8" s="4"/>
      <c r="K8" s="4"/>
    </row>
    <row r="9" spans="1:11" s="5" customFormat="1" ht="7.5" customHeight="1" x14ac:dyDescent="0.15">
      <c r="A9" s="4"/>
      <c r="B9" s="4"/>
      <c r="C9" s="4"/>
      <c r="D9" s="4"/>
      <c r="E9" s="4"/>
      <c r="F9" s="4"/>
      <c r="G9" s="4"/>
      <c r="H9" s="4"/>
      <c r="I9" s="4"/>
      <c r="J9" s="4"/>
      <c r="K9" s="4"/>
    </row>
    <row r="10" spans="1:11" s="5" customFormat="1" ht="15" customHeight="1" x14ac:dyDescent="0.15">
      <c r="A10" s="4"/>
      <c r="B10" s="4" t="s">
        <v>3</v>
      </c>
      <c r="C10" s="4"/>
      <c r="D10" s="4"/>
      <c r="E10" s="4"/>
      <c r="F10" s="4"/>
      <c r="G10" s="4"/>
      <c r="H10" s="4"/>
      <c r="I10" s="4"/>
      <c r="J10" s="4"/>
      <c r="K10" s="4"/>
    </row>
    <row r="11" spans="1:11" s="5" customFormat="1" ht="16.5" customHeight="1" x14ac:dyDescent="0.15">
      <c r="A11" s="4"/>
      <c r="B11" s="4" t="s">
        <v>4</v>
      </c>
      <c r="C11" s="4"/>
      <c r="D11" s="4"/>
      <c r="E11" s="4"/>
      <c r="F11" s="4"/>
      <c r="G11" s="4"/>
      <c r="H11" s="4"/>
      <c r="I11" s="4"/>
      <c r="J11" s="4"/>
      <c r="K11" s="4"/>
    </row>
    <row r="12" spans="1:11" s="5" customFormat="1" ht="6.75" customHeight="1" x14ac:dyDescent="0.15">
      <c r="A12" s="4"/>
      <c r="B12" s="4"/>
      <c r="C12" s="4"/>
      <c r="D12" s="4"/>
      <c r="E12" s="4"/>
      <c r="F12" s="4"/>
      <c r="G12" s="4"/>
      <c r="H12" s="4"/>
      <c r="I12" s="4"/>
      <c r="J12" s="4"/>
      <c r="K12" s="4"/>
    </row>
    <row r="13" spans="1:11" s="5" customFormat="1" ht="18" customHeight="1" x14ac:dyDescent="0.15">
      <c r="A13" s="4" t="s">
        <v>39</v>
      </c>
      <c r="B13" s="4" t="s">
        <v>15</v>
      </c>
      <c r="C13" s="4"/>
      <c r="D13" s="4"/>
      <c r="E13" s="4"/>
      <c r="F13" s="4"/>
      <c r="G13" s="4"/>
      <c r="H13" s="4"/>
      <c r="I13" s="4"/>
      <c r="J13" s="4"/>
      <c r="K13" s="4"/>
    </row>
    <row r="14" spans="1:11" s="5" customFormat="1" ht="18" customHeight="1" x14ac:dyDescent="0.15">
      <c r="A14" s="4"/>
      <c r="B14" s="4" t="s">
        <v>14</v>
      </c>
      <c r="C14" s="4"/>
      <c r="D14" s="4"/>
      <c r="E14" s="4"/>
      <c r="F14" s="4"/>
      <c r="G14" s="4"/>
      <c r="H14" s="4"/>
      <c r="I14" s="4"/>
      <c r="J14" s="29" t="s">
        <v>30</v>
      </c>
      <c r="K14" s="29"/>
    </row>
    <row r="15" spans="1:11" s="5" customFormat="1" ht="5.25" customHeight="1" x14ac:dyDescent="0.15">
      <c r="A15" s="4"/>
      <c r="B15" s="4"/>
      <c r="C15" s="4"/>
      <c r="D15" s="4"/>
      <c r="E15" s="4"/>
      <c r="F15" s="4"/>
      <c r="G15" s="4"/>
      <c r="H15" s="4"/>
      <c r="I15" s="4"/>
      <c r="J15" s="30"/>
      <c r="K15" s="30"/>
    </row>
    <row r="16" spans="1:11" s="5" customFormat="1" ht="20.100000000000001" customHeight="1" x14ac:dyDescent="0.15">
      <c r="B16" s="14" t="s">
        <v>9</v>
      </c>
      <c r="C16" s="14"/>
      <c r="D16" s="14" t="s">
        <v>5</v>
      </c>
      <c r="E16" s="14"/>
      <c r="F16" s="14" t="s">
        <v>6</v>
      </c>
      <c r="G16" s="14"/>
      <c r="H16" s="14" t="s">
        <v>7</v>
      </c>
      <c r="I16" s="14"/>
      <c r="J16" s="14" t="s">
        <v>8</v>
      </c>
      <c r="K16" s="14"/>
    </row>
    <row r="17" spans="1:15" s="5" customFormat="1" ht="17.25" customHeight="1" x14ac:dyDescent="0.15">
      <c r="B17" s="16" t="s">
        <v>10</v>
      </c>
      <c r="C17" s="17"/>
      <c r="D17" s="12"/>
      <c r="E17" s="12"/>
      <c r="F17" s="12"/>
      <c r="G17" s="12"/>
      <c r="H17" s="12"/>
      <c r="I17" s="12"/>
      <c r="J17" s="12"/>
      <c r="K17" s="12"/>
    </row>
    <row r="18" spans="1:15" s="5" customFormat="1" ht="17.25" customHeight="1" x14ac:dyDescent="0.15">
      <c r="B18" s="14" t="s">
        <v>11</v>
      </c>
      <c r="C18" s="14"/>
      <c r="D18" s="13">
        <v>11156900</v>
      </c>
      <c r="E18" s="13"/>
      <c r="F18" s="13">
        <f>J18-D18</f>
        <v>0</v>
      </c>
      <c r="G18" s="13"/>
      <c r="H18" s="13">
        <v>0</v>
      </c>
      <c r="I18" s="13"/>
      <c r="J18" s="13">
        <v>11156900</v>
      </c>
      <c r="K18" s="13"/>
      <c r="O18" s="11"/>
    </row>
    <row r="19" spans="1:15" s="5" customFormat="1" ht="17.25" customHeight="1" x14ac:dyDescent="0.15">
      <c r="B19" s="14" t="s">
        <v>17</v>
      </c>
      <c r="C19" s="14"/>
      <c r="D19" s="13">
        <v>16320000</v>
      </c>
      <c r="E19" s="13"/>
      <c r="F19" s="13">
        <v>1954000</v>
      </c>
      <c r="G19" s="13"/>
      <c r="H19" s="13">
        <v>0</v>
      </c>
      <c r="I19" s="13"/>
      <c r="J19" s="13">
        <f>D19+F19+H19</f>
        <v>18274000</v>
      </c>
      <c r="K19" s="13"/>
    </row>
    <row r="20" spans="1:15" s="5" customFormat="1" ht="17.25" customHeight="1" x14ac:dyDescent="0.15">
      <c r="B20" s="14" t="s">
        <v>50</v>
      </c>
      <c r="C20" s="14"/>
      <c r="D20" s="13">
        <v>0</v>
      </c>
      <c r="E20" s="13"/>
      <c r="F20" s="13">
        <v>3500000</v>
      </c>
      <c r="G20" s="13"/>
      <c r="H20" s="13">
        <v>0</v>
      </c>
      <c r="I20" s="13"/>
      <c r="J20" s="13">
        <f t="shared" ref="J20:J21" si="0">D20+F20+H20</f>
        <v>3500000</v>
      </c>
      <c r="K20" s="13"/>
    </row>
    <row r="21" spans="1:15" s="5" customFormat="1" ht="17.25" customHeight="1" x14ac:dyDescent="0.15">
      <c r="B21" s="14" t="s">
        <v>51</v>
      </c>
      <c r="C21" s="14"/>
      <c r="D21" s="13">
        <v>0</v>
      </c>
      <c r="E21" s="13"/>
      <c r="F21" s="13">
        <v>6000000</v>
      </c>
      <c r="G21" s="13"/>
      <c r="H21" s="13">
        <v>0</v>
      </c>
      <c r="I21" s="13"/>
      <c r="J21" s="13">
        <f t="shared" si="0"/>
        <v>6000000</v>
      </c>
      <c r="K21" s="13"/>
    </row>
    <row r="22" spans="1:15" s="5" customFormat="1" ht="17.25" customHeight="1" x14ac:dyDescent="0.15">
      <c r="B22" s="16" t="s">
        <v>16</v>
      </c>
      <c r="C22" s="17"/>
      <c r="D22" s="15">
        <f>D18+D19</f>
        <v>27476900</v>
      </c>
      <c r="E22" s="12"/>
      <c r="F22" s="15">
        <f>F18+F19+F20+F21</f>
        <v>11454000</v>
      </c>
      <c r="G22" s="12"/>
      <c r="H22" s="15">
        <v>0</v>
      </c>
      <c r="I22" s="12"/>
      <c r="J22" s="13">
        <f>D22+F22</f>
        <v>38930900</v>
      </c>
      <c r="K22" s="13"/>
      <c r="N22" s="11"/>
    </row>
    <row r="23" spans="1:15" s="5" customFormat="1" ht="6.75" customHeight="1" x14ac:dyDescent="0.15"/>
    <row r="24" spans="1:15" s="5" customFormat="1" ht="20.100000000000001" customHeight="1" x14ac:dyDescent="0.15">
      <c r="A24" s="4" t="s">
        <v>12</v>
      </c>
      <c r="B24" s="4" t="s">
        <v>13</v>
      </c>
      <c r="C24" s="4"/>
      <c r="D24" s="4"/>
      <c r="E24" s="4"/>
      <c r="F24" s="4"/>
      <c r="G24" s="4"/>
      <c r="H24" s="4"/>
      <c r="I24" s="4"/>
      <c r="J24" s="4"/>
      <c r="K24" s="4"/>
    </row>
    <row r="25" spans="1:15" s="5" customFormat="1" ht="20.100000000000001" customHeight="1" x14ac:dyDescent="0.15">
      <c r="B25" s="5" t="s">
        <v>42</v>
      </c>
      <c r="J25" s="29" t="s">
        <v>30</v>
      </c>
      <c r="K25" s="29"/>
    </row>
    <row r="26" spans="1:15" s="5" customFormat="1" ht="7.5" customHeight="1" x14ac:dyDescent="0.15">
      <c r="J26" s="30"/>
      <c r="K26" s="30"/>
    </row>
    <row r="27" spans="1:15" s="5" customFormat="1" ht="25.5" customHeight="1" x14ac:dyDescent="0.15">
      <c r="B27" s="14" t="s">
        <v>9</v>
      </c>
      <c r="C27" s="14"/>
      <c r="D27" s="14" t="s">
        <v>8</v>
      </c>
      <c r="E27" s="14"/>
      <c r="F27" s="18" t="s">
        <v>29</v>
      </c>
      <c r="G27" s="18"/>
      <c r="H27" s="18" t="s">
        <v>28</v>
      </c>
      <c r="I27" s="18"/>
      <c r="J27" s="18" t="s">
        <v>45</v>
      </c>
      <c r="K27" s="18"/>
    </row>
    <row r="28" spans="1:15" s="5" customFormat="1" ht="17.25" customHeight="1" x14ac:dyDescent="0.15">
      <c r="B28" s="16" t="s">
        <v>10</v>
      </c>
      <c r="C28" s="17"/>
      <c r="D28" s="13"/>
      <c r="E28" s="13"/>
      <c r="F28" s="13"/>
      <c r="G28" s="13"/>
      <c r="H28" s="13"/>
      <c r="I28" s="13"/>
      <c r="J28" s="13"/>
      <c r="K28" s="13"/>
    </row>
    <row r="29" spans="1:15" s="5" customFormat="1" ht="17.25" customHeight="1" x14ac:dyDescent="0.15">
      <c r="B29" s="14" t="s">
        <v>11</v>
      </c>
      <c r="C29" s="14"/>
      <c r="D29" s="13">
        <f>J18</f>
        <v>11156900</v>
      </c>
      <c r="E29" s="13"/>
      <c r="F29" s="13">
        <v>0</v>
      </c>
      <c r="G29" s="13"/>
      <c r="H29" s="13">
        <v>11156900</v>
      </c>
      <c r="I29" s="13"/>
      <c r="J29" s="13">
        <v>11156709</v>
      </c>
      <c r="K29" s="13"/>
    </row>
    <row r="30" spans="1:15" s="5" customFormat="1" ht="17.25" customHeight="1" x14ac:dyDescent="0.15">
      <c r="B30" s="14" t="s">
        <v>17</v>
      </c>
      <c r="C30" s="14"/>
      <c r="D30" s="13">
        <f>J19</f>
        <v>18274000</v>
      </c>
      <c r="E30" s="13"/>
      <c r="F30" s="13">
        <v>0</v>
      </c>
      <c r="G30" s="13"/>
      <c r="H30" s="13">
        <f>D30</f>
        <v>18274000</v>
      </c>
      <c r="I30" s="13"/>
      <c r="J30" s="13">
        <v>0</v>
      </c>
      <c r="K30" s="13"/>
    </row>
    <row r="31" spans="1:15" s="5" customFormat="1" ht="17.25" customHeight="1" x14ac:dyDescent="0.15">
      <c r="B31" s="14" t="s">
        <v>50</v>
      </c>
      <c r="C31" s="14"/>
      <c r="D31" s="13">
        <f>J20</f>
        <v>3500000</v>
      </c>
      <c r="E31" s="13"/>
      <c r="F31" s="13">
        <v>0</v>
      </c>
      <c r="G31" s="13"/>
      <c r="H31" s="13">
        <f>D31</f>
        <v>3500000</v>
      </c>
      <c r="I31" s="13"/>
      <c r="J31" s="13">
        <v>0</v>
      </c>
      <c r="K31" s="13"/>
    </row>
    <row r="32" spans="1:15" s="5" customFormat="1" ht="17.25" customHeight="1" x14ac:dyDescent="0.15">
      <c r="B32" s="14" t="s">
        <v>51</v>
      </c>
      <c r="C32" s="14"/>
      <c r="D32" s="13">
        <f>J21</f>
        <v>6000000</v>
      </c>
      <c r="E32" s="13"/>
      <c r="F32" s="13">
        <v>0</v>
      </c>
      <c r="G32" s="13"/>
      <c r="H32" s="13">
        <f>D32</f>
        <v>6000000</v>
      </c>
      <c r="I32" s="13"/>
      <c r="J32" s="13">
        <v>0</v>
      </c>
      <c r="K32" s="13"/>
    </row>
    <row r="33" spans="1:18" s="5" customFormat="1" ht="17.25" customHeight="1" x14ac:dyDescent="0.15">
      <c r="B33" s="16" t="s">
        <v>16</v>
      </c>
      <c r="C33" s="17"/>
      <c r="D33" s="13">
        <f>D29+D30+D31+D32</f>
        <v>38930900</v>
      </c>
      <c r="E33" s="13"/>
      <c r="F33" s="13">
        <v>0</v>
      </c>
      <c r="G33" s="13"/>
      <c r="H33" s="13">
        <f>H29+H30+H31+H32</f>
        <v>38930900</v>
      </c>
      <c r="I33" s="13"/>
      <c r="J33" s="13">
        <f>J29+J30</f>
        <v>11156709</v>
      </c>
      <c r="K33" s="13"/>
    </row>
    <row r="34" spans="1:18" s="5" customFormat="1" ht="7.5" customHeight="1" x14ac:dyDescent="0.15"/>
    <row r="35" spans="1:18" s="5" customFormat="1" ht="20.100000000000001" customHeight="1" x14ac:dyDescent="0.15">
      <c r="A35" s="5" t="s">
        <v>19</v>
      </c>
      <c r="B35" s="5" t="s">
        <v>18</v>
      </c>
    </row>
    <row r="36" spans="1:18" s="5" customFormat="1" ht="20.100000000000001" customHeight="1" x14ac:dyDescent="0.15">
      <c r="B36" s="5" t="s">
        <v>43</v>
      </c>
      <c r="J36" s="29" t="s">
        <v>30</v>
      </c>
      <c r="K36" s="29"/>
    </row>
    <row r="37" spans="1:18" s="5" customFormat="1" ht="5.25" customHeight="1" x14ac:dyDescent="0.15">
      <c r="J37" s="30"/>
      <c r="K37" s="30"/>
    </row>
    <row r="38" spans="1:18" s="5" customFormat="1" ht="20.100000000000001" customHeight="1" x14ac:dyDescent="0.15">
      <c r="B38" s="14" t="s">
        <v>9</v>
      </c>
      <c r="C38" s="14"/>
      <c r="D38" s="19" t="s">
        <v>20</v>
      </c>
      <c r="E38" s="19"/>
      <c r="F38" s="19" t="s">
        <v>21</v>
      </c>
      <c r="G38" s="19"/>
      <c r="H38" s="19"/>
      <c r="I38" s="19" t="s">
        <v>8</v>
      </c>
      <c r="J38" s="19"/>
      <c r="K38" s="19"/>
    </row>
    <row r="39" spans="1:18" s="5" customFormat="1" ht="20.100000000000001" customHeight="1" x14ac:dyDescent="0.15">
      <c r="B39" s="16" t="s">
        <v>34</v>
      </c>
      <c r="C39" s="17"/>
      <c r="D39" s="13">
        <v>15778983</v>
      </c>
      <c r="E39" s="13"/>
      <c r="F39" s="13">
        <v>12947867</v>
      </c>
      <c r="G39" s="13"/>
      <c r="H39" s="13"/>
      <c r="I39" s="13">
        <f>D39-F39</f>
        <v>2831116</v>
      </c>
      <c r="J39" s="13"/>
      <c r="K39" s="13"/>
    </row>
    <row r="40" spans="1:18" s="5" customFormat="1" ht="20.100000000000001" customHeight="1" x14ac:dyDescent="0.15">
      <c r="B40" s="16" t="s">
        <v>35</v>
      </c>
      <c r="C40" s="17"/>
      <c r="D40" s="13">
        <v>3991349</v>
      </c>
      <c r="E40" s="13"/>
      <c r="F40" s="13">
        <v>2622967</v>
      </c>
      <c r="G40" s="13"/>
      <c r="H40" s="13"/>
      <c r="I40" s="13">
        <f>D40-F40</f>
        <v>1368382</v>
      </c>
      <c r="J40" s="13"/>
      <c r="K40" s="13"/>
    </row>
    <row r="41" spans="1:18" s="5" customFormat="1" ht="20.100000000000001" customHeight="1" x14ac:dyDescent="0.15">
      <c r="B41" s="14" t="s">
        <v>36</v>
      </c>
      <c r="C41" s="14"/>
      <c r="D41" s="13">
        <v>152040</v>
      </c>
      <c r="E41" s="13"/>
      <c r="F41" s="13">
        <v>0</v>
      </c>
      <c r="G41" s="13"/>
      <c r="H41" s="13"/>
      <c r="I41" s="13">
        <f t="shared" ref="I41:I42" si="1">D41-F41</f>
        <v>152040</v>
      </c>
      <c r="J41" s="13"/>
      <c r="K41" s="13"/>
    </row>
    <row r="42" spans="1:18" s="5" customFormat="1" ht="20.100000000000001" customHeight="1" x14ac:dyDescent="0.15">
      <c r="B42" s="14" t="s">
        <v>37</v>
      </c>
      <c r="C42" s="14"/>
      <c r="D42" s="13">
        <v>98120</v>
      </c>
      <c r="E42" s="13"/>
      <c r="F42" s="13">
        <v>0</v>
      </c>
      <c r="G42" s="13"/>
      <c r="H42" s="13"/>
      <c r="I42" s="13">
        <f t="shared" si="1"/>
        <v>98120</v>
      </c>
      <c r="J42" s="13"/>
      <c r="K42" s="13"/>
      <c r="R42" s="11"/>
    </row>
    <row r="43" spans="1:18" s="5" customFormat="1" ht="20.100000000000001" customHeight="1" x14ac:dyDescent="0.15">
      <c r="B43" s="16" t="s">
        <v>16</v>
      </c>
      <c r="C43" s="17"/>
      <c r="D43" s="13">
        <f>D39+D40+D41+D42</f>
        <v>20020492</v>
      </c>
      <c r="E43" s="13"/>
      <c r="F43" s="20">
        <f>F39+F40+F41+F42</f>
        <v>15570834</v>
      </c>
      <c r="G43" s="21"/>
      <c r="H43" s="22"/>
      <c r="I43" s="20">
        <f>I39+I40+I41+I42</f>
        <v>4449658</v>
      </c>
      <c r="J43" s="21"/>
      <c r="K43" s="22"/>
    </row>
    <row r="44" spans="1:18" s="5" customFormat="1" ht="7.5" customHeight="1" x14ac:dyDescent="0.15">
      <c r="D44" s="6"/>
      <c r="E44" s="6"/>
      <c r="F44" s="6"/>
      <c r="G44" s="6"/>
      <c r="H44" s="6"/>
      <c r="I44" s="6"/>
      <c r="J44" s="6"/>
      <c r="K44" s="6"/>
    </row>
    <row r="45" spans="1:18" s="5" customFormat="1" ht="20.100000000000001" customHeight="1" x14ac:dyDescent="0.15">
      <c r="A45" s="5" t="s">
        <v>22</v>
      </c>
      <c r="B45" s="5" t="s">
        <v>23</v>
      </c>
      <c r="D45" s="6"/>
      <c r="E45" s="6"/>
      <c r="F45" s="6"/>
      <c r="G45" s="6"/>
      <c r="H45" s="6"/>
      <c r="I45" s="6"/>
      <c r="J45" s="6"/>
      <c r="K45" s="6"/>
    </row>
    <row r="46" spans="1:18" s="5" customFormat="1" ht="20.100000000000001" customHeight="1" x14ac:dyDescent="0.15">
      <c r="B46" s="5" t="s">
        <v>44</v>
      </c>
      <c r="J46" s="29" t="s">
        <v>30</v>
      </c>
      <c r="K46" s="29"/>
    </row>
    <row r="47" spans="1:18" s="5" customFormat="1" ht="5.25" customHeight="1" x14ac:dyDescent="0.15">
      <c r="J47" s="30"/>
      <c r="K47" s="30"/>
    </row>
    <row r="48" spans="1:18" s="5" customFormat="1" ht="26.25" customHeight="1" x14ac:dyDescent="0.15">
      <c r="B48" s="14" t="s">
        <v>9</v>
      </c>
      <c r="C48" s="14"/>
      <c r="D48" s="7" t="s">
        <v>26</v>
      </c>
      <c r="E48" s="7" t="s">
        <v>5</v>
      </c>
      <c r="F48" s="7" t="s">
        <v>6</v>
      </c>
      <c r="G48" s="16" t="s">
        <v>27</v>
      </c>
      <c r="H48" s="17"/>
      <c r="I48" s="7" t="s">
        <v>8</v>
      </c>
      <c r="J48" s="25" t="s">
        <v>46</v>
      </c>
      <c r="K48" s="26"/>
    </row>
    <row r="49" spans="1:11" s="5" customFormat="1" ht="17.25" customHeight="1" x14ac:dyDescent="0.15">
      <c r="B49" s="16" t="s">
        <v>24</v>
      </c>
      <c r="C49" s="17"/>
      <c r="D49" s="7"/>
      <c r="E49" s="8"/>
      <c r="F49" s="8"/>
      <c r="G49" s="16"/>
      <c r="H49" s="17"/>
      <c r="I49" s="8"/>
      <c r="J49" s="12"/>
      <c r="K49" s="12"/>
    </row>
    <row r="50" spans="1:11" s="5" customFormat="1" ht="17.25" customHeight="1" x14ac:dyDescent="0.15">
      <c r="B50" s="14" t="s">
        <v>25</v>
      </c>
      <c r="C50" s="14"/>
      <c r="D50" s="7" t="s">
        <v>31</v>
      </c>
      <c r="E50" s="8">
        <v>0</v>
      </c>
      <c r="F50" s="9">
        <v>8780000</v>
      </c>
      <c r="G50" s="23">
        <v>8780000</v>
      </c>
      <c r="H50" s="24"/>
      <c r="I50" s="8">
        <v>0</v>
      </c>
      <c r="J50" s="14" t="s">
        <v>33</v>
      </c>
      <c r="K50" s="14"/>
    </row>
    <row r="51" spans="1:11" s="5" customFormat="1" ht="17.25" customHeight="1" x14ac:dyDescent="0.15">
      <c r="B51" s="14" t="s">
        <v>25</v>
      </c>
      <c r="C51" s="14"/>
      <c r="D51" s="7" t="s">
        <v>32</v>
      </c>
      <c r="E51" s="8">
        <v>0</v>
      </c>
      <c r="F51" s="9">
        <v>8780000</v>
      </c>
      <c r="G51" s="23">
        <v>8780000</v>
      </c>
      <c r="H51" s="24"/>
      <c r="I51" s="8">
        <v>0</v>
      </c>
      <c r="J51" s="14" t="s">
        <v>33</v>
      </c>
      <c r="K51" s="14"/>
    </row>
    <row r="52" spans="1:11" s="5" customFormat="1" ht="17.25" customHeight="1" x14ac:dyDescent="0.15">
      <c r="B52" s="16" t="s">
        <v>16</v>
      </c>
      <c r="C52" s="17"/>
      <c r="D52" s="7"/>
      <c r="E52" s="8">
        <v>0</v>
      </c>
      <c r="F52" s="10">
        <f>F50+F51</f>
        <v>17560000</v>
      </c>
      <c r="G52" s="27">
        <f>G50+G51</f>
        <v>17560000</v>
      </c>
      <c r="H52" s="28"/>
      <c r="I52" s="8">
        <v>0</v>
      </c>
      <c r="J52" s="12"/>
      <c r="K52" s="12"/>
    </row>
    <row r="53" spans="1:11" s="5" customFormat="1" ht="9" customHeight="1" x14ac:dyDescent="0.15"/>
    <row r="54" spans="1:11" s="5" customFormat="1" ht="20.100000000000001" customHeight="1" x14ac:dyDescent="0.15">
      <c r="A54" s="5" t="s">
        <v>47</v>
      </c>
      <c r="B54" s="5" t="s">
        <v>48</v>
      </c>
    </row>
    <row r="55" spans="1:11" s="5" customFormat="1" ht="20.100000000000001" customHeight="1" x14ac:dyDescent="0.15">
      <c r="B55" s="5" t="s">
        <v>49</v>
      </c>
    </row>
    <row r="56" spans="1:11" s="5" customFormat="1" ht="6.75" customHeight="1" x14ac:dyDescent="0.15"/>
    <row r="57" spans="1:11" s="5" customFormat="1" ht="17.25" customHeight="1" x14ac:dyDescent="0.15"/>
    <row r="58" spans="1:11" s="5" customFormat="1" ht="20.100000000000001" customHeight="1" x14ac:dyDescent="0.15"/>
    <row r="59" spans="1:11" s="5" customFormat="1" ht="20.100000000000001" customHeight="1" x14ac:dyDescent="0.15"/>
    <row r="60" spans="1:11" s="5" customFormat="1" ht="20.100000000000001" customHeight="1" x14ac:dyDescent="0.15"/>
    <row r="61" spans="1:11" s="5" customFormat="1" ht="20.100000000000001" customHeight="1" x14ac:dyDescent="0.15"/>
    <row r="62" spans="1:11" s="5" customFormat="1" ht="20.100000000000001" customHeight="1" x14ac:dyDescent="0.15"/>
    <row r="63" spans="1:11" s="5" customFormat="1" ht="20.100000000000001" customHeight="1" x14ac:dyDescent="0.15"/>
    <row r="64" spans="1:11" s="5" customFormat="1" ht="20.100000000000001" customHeight="1" x14ac:dyDescent="0.15"/>
    <row r="65" spans="1:11" s="5" customFormat="1" ht="20.100000000000001" customHeight="1" x14ac:dyDescent="0.15"/>
    <row r="66" spans="1:11" s="5" customFormat="1" ht="20.100000000000001" customHeight="1" x14ac:dyDescent="0.15"/>
    <row r="67" spans="1:11" s="5" customFormat="1" ht="20.100000000000001" customHeight="1" x14ac:dyDescent="0.15"/>
    <row r="68" spans="1:11" s="5" customFormat="1" ht="20.100000000000001" customHeight="1" x14ac:dyDescent="0.15"/>
    <row r="69" spans="1:11" ht="20.100000000000001" customHeight="1" x14ac:dyDescent="0.15">
      <c r="A69" s="3"/>
      <c r="B69" s="3"/>
      <c r="C69" s="3"/>
      <c r="D69" s="3"/>
      <c r="E69" s="3"/>
      <c r="F69" s="3"/>
      <c r="G69" s="3"/>
      <c r="H69" s="3"/>
      <c r="I69" s="3"/>
      <c r="J69" s="3"/>
      <c r="K69" s="3"/>
    </row>
    <row r="70" spans="1:11" ht="20.100000000000001" customHeight="1" x14ac:dyDescent="0.15">
      <c r="A70" s="3"/>
      <c r="B70" s="3"/>
      <c r="C70" s="3"/>
      <c r="D70" s="3"/>
      <c r="E70" s="3"/>
      <c r="F70" s="3"/>
      <c r="G70" s="3"/>
      <c r="H70" s="3"/>
      <c r="I70" s="3"/>
      <c r="J70" s="3"/>
      <c r="K70" s="3"/>
    </row>
    <row r="71" spans="1:11" ht="20.100000000000001" customHeight="1" x14ac:dyDescent="0.15">
      <c r="A71" s="3"/>
      <c r="B71" s="3"/>
      <c r="C71" s="3"/>
      <c r="D71" s="3"/>
      <c r="E71" s="3"/>
      <c r="F71" s="3"/>
      <c r="G71" s="3"/>
      <c r="H71" s="3"/>
      <c r="I71" s="3"/>
      <c r="J71" s="3"/>
      <c r="K71" s="3"/>
    </row>
    <row r="72" spans="1:11" ht="20.100000000000001" customHeight="1" x14ac:dyDescent="0.15">
      <c r="A72" s="3"/>
      <c r="B72" s="3"/>
      <c r="C72" s="3"/>
      <c r="D72" s="3"/>
      <c r="E72" s="3"/>
      <c r="F72" s="3"/>
      <c r="G72" s="3"/>
      <c r="H72" s="3"/>
      <c r="I72" s="3"/>
      <c r="J72" s="3"/>
      <c r="K72" s="3"/>
    </row>
    <row r="73" spans="1:11" ht="20.100000000000001" customHeight="1" x14ac:dyDescent="0.15">
      <c r="A73" s="3"/>
      <c r="B73" s="3"/>
      <c r="C73" s="3"/>
      <c r="D73" s="3"/>
      <c r="E73" s="3"/>
      <c r="F73" s="3"/>
      <c r="G73" s="3"/>
      <c r="H73" s="3"/>
      <c r="I73" s="3"/>
      <c r="J73" s="3"/>
      <c r="K73" s="3"/>
    </row>
    <row r="74" spans="1:11" ht="20.100000000000001" customHeight="1" x14ac:dyDescent="0.15">
      <c r="A74" s="3"/>
      <c r="B74" s="3"/>
      <c r="C74" s="3"/>
      <c r="D74" s="3"/>
      <c r="E74" s="3"/>
      <c r="F74" s="3"/>
      <c r="G74" s="3"/>
      <c r="H74" s="3"/>
      <c r="I74" s="3"/>
      <c r="J74" s="3"/>
      <c r="K74" s="3"/>
    </row>
    <row r="75" spans="1:11" ht="20.100000000000001" customHeight="1" x14ac:dyDescent="0.15">
      <c r="A75" s="3"/>
      <c r="B75" s="3"/>
      <c r="C75" s="3"/>
      <c r="D75" s="3"/>
      <c r="E75" s="3"/>
      <c r="F75" s="3"/>
      <c r="G75" s="3"/>
      <c r="H75" s="3"/>
      <c r="I75" s="3"/>
      <c r="J75" s="3"/>
      <c r="K75" s="3"/>
    </row>
    <row r="76" spans="1:11" ht="20.100000000000001" customHeight="1" x14ac:dyDescent="0.15">
      <c r="A76" s="3"/>
      <c r="B76" s="3"/>
      <c r="C76" s="3"/>
      <c r="D76" s="3"/>
      <c r="E76" s="3"/>
      <c r="F76" s="3"/>
      <c r="G76" s="3"/>
      <c r="H76" s="3"/>
      <c r="I76" s="3"/>
      <c r="J76" s="3"/>
      <c r="K76" s="3"/>
    </row>
    <row r="77" spans="1:11" ht="20.100000000000001" customHeight="1" x14ac:dyDescent="0.15">
      <c r="A77" s="3"/>
      <c r="B77" s="3"/>
      <c r="C77" s="3"/>
      <c r="D77" s="3"/>
      <c r="E77" s="3"/>
      <c r="F77" s="3"/>
      <c r="G77" s="3"/>
      <c r="H77" s="3"/>
      <c r="I77" s="3"/>
      <c r="J77" s="3"/>
      <c r="K77" s="3"/>
    </row>
    <row r="78" spans="1:11" ht="20.100000000000001" customHeight="1" x14ac:dyDescent="0.15">
      <c r="A78" s="3"/>
      <c r="B78" s="3"/>
      <c r="C78" s="3"/>
      <c r="D78" s="3"/>
      <c r="E78" s="3"/>
      <c r="F78" s="3"/>
      <c r="G78" s="3"/>
      <c r="H78" s="3"/>
      <c r="I78" s="3"/>
      <c r="J78" s="3"/>
      <c r="K78" s="3"/>
    </row>
    <row r="79" spans="1:11" ht="20.100000000000001" customHeight="1" x14ac:dyDescent="0.15">
      <c r="A79" s="3"/>
      <c r="B79" s="3"/>
      <c r="C79" s="3"/>
      <c r="D79" s="3"/>
      <c r="E79" s="3"/>
      <c r="F79" s="3"/>
      <c r="G79" s="3"/>
      <c r="H79" s="3"/>
      <c r="I79" s="3"/>
      <c r="J79" s="3"/>
      <c r="K79" s="3"/>
    </row>
    <row r="80" spans="1:11" ht="20.100000000000001" customHeight="1" x14ac:dyDescent="0.15">
      <c r="A80" s="3"/>
      <c r="B80" s="3"/>
      <c r="C80" s="3"/>
      <c r="D80" s="3"/>
      <c r="E80" s="3"/>
      <c r="F80" s="3"/>
      <c r="G80" s="3"/>
      <c r="H80" s="3"/>
      <c r="I80" s="3"/>
      <c r="J80" s="3"/>
      <c r="K80" s="3"/>
    </row>
    <row r="81" spans="1:11" ht="20.100000000000001" customHeight="1" x14ac:dyDescent="0.15">
      <c r="A81" s="3"/>
      <c r="B81" s="3"/>
      <c r="C81" s="3"/>
      <c r="D81" s="3"/>
      <c r="E81" s="3"/>
      <c r="F81" s="3"/>
      <c r="G81" s="3"/>
      <c r="H81" s="3"/>
      <c r="I81" s="3"/>
      <c r="J81" s="3"/>
      <c r="K81" s="3"/>
    </row>
    <row r="82" spans="1:11" ht="20.100000000000001" customHeight="1" x14ac:dyDescent="0.15">
      <c r="A82" s="3"/>
      <c r="B82" s="3"/>
      <c r="C82" s="3"/>
      <c r="D82" s="3"/>
      <c r="E82" s="3"/>
      <c r="F82" s="3"/>
      <c r="G82" s="3"/>
      <c r="H82" s="3"/>
      <c r="I82" s="3"/>
      <c r="J82" s="3"/>
      <c r="K82" s="3"/>
    </row>
    <row r="83" spans="1:11" ht="20.100000000000001" customHeight="1" x14ac:dyDescent="0.15">
      <c r="A83" s="3"/>
      <c r="B83" s="3"/>
      <c r="C83" s="3"/>
      <c r="D83" s="3"/>
      <c r="E83" s="3"/>
      <c r="F83" s="3"/>
      <c r="G83" s="3"/>
      <c r="H83" s="3"/>
      <c r="I83" s="3"/>
      <c r="J83" s="3"/>
      <c r="K83" s="3"/>
    </row>
    <row r="84" spans="1:11" ht="20.100000000000001" customHeight="1" x14ac:dyDescent="0.15">
      <c r="A84" s="3"/>
      <c r="B84" s="3"/>
      <c r="C84" s="3"/>
      <c r="D84" s="3"/>
      <c r="E84" s="3"/>
      <c r="F84" s="3"/>
      <c r="G84" s="3"/>
      <c r="H84" s="3"/>
      <c r="I84" s="3"/>
      <c r="J84" s="3"/>
      <c r="K84" s="3"/>
    </row>
    <row r="85" spans="1:11" ht="20.100000000000001" customHeight="1" x14ac:dyDescent="0.15">
      <c r="A85" s="3"/>
      <c r="B85" s="3"/>
      <c r="C85" s="3"/>
      <c r="D85" s="3"/>
      <c r="E85" s="3"/>
      <c r="F85" s="3"/>
      <c r="G85" s="3"/>
      <c r="H85" s="3"/>
      <c r="I85" s="3"/>
      <c r="J85" s="3"/>
      <c r="K85" s="3"/>
    </row>
    <row r="86" spans="1:11" ht="20.100000000000001" customHeight="1" x14ac:dyDescent="0.15">
      <c r="A86" s="3"/>
      <c r="B86" s="3"/>
      <c r="C86" s="3"/>
      <c r="D86" s="3"/>
      <c r="E86" s="3"/>
      <c r="F86" s="3"/>
      <c r="G86" s="3"/>
      <c r="H86" s="3"/>
      <c r="I86" s="3"/>
      <c r="J86" s="3"/>
      <c r="K86" s="3"/>
    </row>
    <row r="87" spans="1:11" ht="20.100000000000001" customHeight="1" x14ac:dyDescent="0.15">
      <c r="A87" s="3"/>
      <c r="B87" s="3"/>
      <c r="C87" s="3"/>
      <c r="D87" s="3"/>
      <c r="E87" s="3"/>
      <c r="F87" s="3"/>
      <c r="G87" s="3"/>
      <c r="H87" s="3"/>
      <c r="I87" s="3"/>
      <c r="J87" s="3"/>
      <c r="K87" s="3"/>
    </row>
    <row r="88" spans="1:11" ht="20.100000000000001" customHeight="1" x14ac:dyDescent="0.15">
      <c r="A88" s="3"/>
      <c r="B88" s="3"/>
      <c r="C88" s="3"/>
      <c r="D88" s="3"/>
      <c r="E88" s="3"/>
      <c r="F88" s="3"/>
      <c r="G88" s="3"/>
      <c r="H88" s="3"/>
      <c r="I88" s="3"/>
      <c r="J88" s="3"/>
      <c r="K88" s="3"/>
    </row>
    <row r="89" spans="1:11" ht="20.100000000000001" customHeight="1" x14ac:dyDescent="0.15">
      <c r="A89" s="3"/>
      <c r="B89" s="3"/>
      <c r="C89" s="3"/>
      <c r="D89" s="3"/>
      <c r="E89" s="3"/>
      <c r="F89" s="3"/>
      <c r="G89" s="3"/>
      <c r="H89" s="3"/>
      <c r="I89" s="3"/>
      <c r="J89" s="3"/>
      <c r="K89" s="3"/>
    </row>
    <row r="90" spans="1:11" ht="20.100000000000001" customHeight="1" x14ac:dyDescent="0.15">
      <c r="A90" s="3"/>
      <c r="B90" s="3"/>
      <c r="C90" s="3"/>
      <c r="D90" s="3"/>
      <c r="E90" s="3"/>
      <c r="F90" s="3"/>
      <c r="G90" s="3"/>
      <c r="H90" s="3"/>
      <c r="I90" s="3"/>
      <c r="J90" s="3"/>
      <c r="K90" s="3"/>
    </row>
    <row r="91" spans="1:11" ht="20.100000000000001" customHeight="1" x14ac:dyDescent="0.15">
      <c r="A91" s="3"/>
      <c r="B91" s="3"/>
      <c r="C91" s="3"/>
      <c r="D91" s="3"/>
      <c r="E91" s="3"/>
      <c r="F91" s="3"/>
      <c r="G91" s="3"/>
      <c r="H91" s="3"/>
      <c r="I91" s="3"/>
      <c r="J91" s="3"/>
      <c r="K91" s="3"/>
    </row>
    <row r="92" spans="1:11" ht="20.100000000000001" customHeight="1" x14ac:dyDescent="0.15">
      <c r="A92" s="3"/>
      <c r="B92" s="3"/>
      <c r="C92" s="3"/>
      <c r="D92" s="3"/>
      <c r="E92" s="3"/>
      <c r="F92" s="3"/>
      <c r="G92" s="3"/>
      <c r="H92" s="3"/>
      <c r="I92" s="3"/>
      <c r="J92" s="3"/>
      <c r="K92" s="3"/>
    </row>
    <row r="93" spans="1:11" ht="20.100000000000001" customHeight="1" x14ac:dyDescent="0.15">
      <c r="A93" s="3"/>
      <c r="B93" s="3"/>
      <c r="C93" s="3"/>
      <c r="D93" s="3"/>
      <c r="E93" s="3"/>
      <c r="F93" s="3"/>
      <c r="G93" s="3"/>
      <c r="H93" s="3"/>
      <c r="I93" s="3"/>
      <c r="J93" s="3"/>
      <c r="K93" s="3"/>
    </row>
    <row r="94" spans="1:11" ht="20.100000000000001" customHeight="1" x14ac:dyDescent="0.15">
      <c r="A94" s="3"/>
      <c r="B94" s="3"/>
      <c r="C94" s="3"/>
      <c r="D94" s="3"/>
      <c r="E94" s="3"/>
      <c r="F94" s="3"/>
      <c r="G94" s="3"/>
      <c r="H94" s="3"/>
      <c r="I94" s="3"/>
      <c r="J94" s="3"/>
      <c r="K94" s="3"/>
    </row>
    <row r="95" spans="1:11" ht="20.100000000000001" customHeight="1" x14ac:dyDescent="0.15">
      <c r="A95" s="3"/>
      <c r="B95" s="3"/>
      <c r="C95" s="3"/>
      <c r="D95" s="3"/>
      <c r="E95" s="3"/>
      <c r="F95" s="3"/>
      <c r="G95" s="3"/>
      <c r="H95" s="3"/>
      <c r="I95" s="3"/>
      <c r="J95" s="3"/>
      <c r="K95" s="3"/>
    </row>
    <row r="96" spans="1:11" ht="20.100000000000001" customHeight="1" x14ac:dyDescent="0.15">
      <c r="A96" s="3"/>
      <c r="B96" s="3"/>
      <c r="C96" s="3"/>
      <c r="D96" s="3"/>
      <c r="E96" s="3"/>
      <c r="F96" s="3"/>
      <c r="G96" s="3"/>
      <c r="H96" s="3"/>
      <c r="I96" s="3"/>
      <c r="J96" s="3"/>
      <c r="K96" s="3"/>
    </row>
    <row r="97" spans="1:11" ht="20.100000000000001" customHeight="1" x14ac:dyDescent="0.15">
      <c r="A97" s="3"/>
      <c r="B97" s="3"/>
      <c r="C97" s="3"/>
      <c r="D97" s="3"/>
      <c r="E97" s="3"/>
      <c r="F97" s="3"/>
      <c r="G97" s="3"/>
      <c r="H97" s="3"/>
      <c r="I97" s="3"/>
      <c r="J97" s="3"/>
      <c r="K97" s="3"/>
    </row>
    <row r="98" spans="1:11" ht="20.100000000000001" customHeight="1" x14ac:dyDescent="0.15">
      <c r="A98" s="3"/>
      <c r="B98" s="3"/>
      <c r="C98" s="3"/>
      <c r="D98" s="3"/>
      <c r="E98" s="3"/>
      <c r="F98" s="3"/>
      <c r="G98" s="3"/>
      <c r="H98" s="3"/>
      <c r="I98" s="3"/>
      <c r="J98" s="3"/>
      <c r="K98" s="3"/>
    </row>
    <row r="99" spans="1:11" ht="20.100000000000001" customHeight="1" x14ac:dyDescent="0.15">
      <c r="A99" s="3"/>
      <c r="B99" s="3"/>
      <c r="C99" s="3"/>
      <c r="D99" s="3"/>
      <c r="E99" s="3"/>
      <c r="F99" s="3"/>
      <c r="G99" s="3"/>
      <c r="H99" s="3"/>
      <c r="I99" s="3"/>
      <c r="J99" s="3"/>
      <c r="K99" s="3"/>
    </row>
    <row r="100" spans="1:11" ht="20.100000000000001" customHeight="1" x14ac:dyDescent="0.15">
      <c r="A100" s="3"/>
      <c r="B100" s="3"/>
      <c r="C100" s="3"/>
      <c r="D100" s="3"/>
      <c r="E100" s="3"/>
      <c r="F100" s="3"/>
      <c r="G100" s="3"/>
      <c r="H100" s="3"/>
      <c r="I100" s="3"/>
      <c r="J100" s="3"/>
      <c r="K100" s="3"/>
    </row>
    <row r="101" spans="1:11" ht="20.100000000000001" customHeight="1" x14ac:dyDescent="0.15">
      <c r="A101" s="3"/>
      <c r="B101" s="3"/>
      <c r="C101" s="3"/>
      <c r="D101" s="3"/>
      <c r="E101" s="3"/>
      <c r="F101" s="3"/>
      <c r="G101" s="3"/>
      <c r="H101" s="3"/>
      <c r="I101" s="3"/>
      <c r="J101" s="3"/>
      <c r="K101" s="3"/>
    </row>
    <row r="102" spans="1:11" ht="20.100000000000001" customHeight="1" x14ac:dyDescent="0.15">
      <c r="A102" s="3"/>
      <c r="B102" s="3"/>
      <c r="C102" s="3"/>
      <c r="D102" s="3"/>
      <c r="E102" s="3"/>
      <c r="F102" s="3"/>
      <c r="G102" s="3"/>
      <c r="H102" s="3"/>
      <c r="I102" s="3"/>
      <c r="J102" s="3"/>
      <c r="K102" s="3"/>
    </row>
    <row r="103" spans="1:11" ht="20.100000000000001" customHeight="1" x14ac:dyDescent="0.15">
      <c r="A103" s="3"/>
      <c r="B103" s="3"/>
      <c r="C103" s="3"/>
      <c r="D103" s="3"/>
      <c r="E103" s="3"/>
      <c r="F103" s="3"/>
      <c r="G103" s="3"/>
      <c r="H103" s="3"/>
      <c r="I103" s="3"/>
      <c r="J103" s="3"/>
      <c r="K103" s="3"/>
    </row>
    <row r="104" spans="1:11" ht="20.100000000000001" customHeight="1" x14ac:dyDescent="0.15">
      <c r="A104" s="3"/>
      <c r="B104" s="3"/>
      <c r="C104" s="3"/>
      <c r="D104" s="3"/>
      <c r="E104" s="3"/>
      <c r="F104" s="3"/>
      <c r="G104" s="3"/>
      <c r="H104" s="3"/>
      <c r="I104" s="3"/>
      <c r="J104" s="3"/>
      <c r="K104" s="3"/>
    </row>
    <row r="105" spans="1:11" ht="20.100000000000001" customHeight="1" x14ac:dyDescent="0.15">
      <c r="A105" s="3"/>
      <c r="B105" s="3"/>
      <c r="C105" s="3"/>
      <c r="D105" s="3"/>
      <c r="E105" s="3"/>
      <c r="F105" s="3"/>
      <c r="G105" s="3"/>
      <c r="H105" s="3"/>
      <c r="I105" s="3"/>
      <c r="J105" s="3"/>
      <c r="K105" s="3"/>
    </row>
    <row r="106" spans="1:11" ht="20.100000000000001" customHeight="1" x14ac:dyDescent="0.15">
      <c r="A106" s="3"/>
      <c r="B106" s="3"/>
      <c r="C106" s="3"/>
      <c r="D106" s="3"/>
      <c r="E106" s="3"/>
      <c r="F106" s="3"/>
      <c r="G106" s="3"/>
      <c r="H106" s="3"/>
      <c r="I106" s="3"/>
      <c r="J106" s="3"/>
      <c r="K106" s="3"/>
    </row>
    <row r="107" spans="1:11" ht="20.100000000000001" customHeight="1" x14ac:dyDescent="0.15">
      <c r="A107" s="3"/>
      <c r="B107" s="3"/>
      <c r="C107" s="3"/>
      <c r="D107" s="3"/>
      <c r="E107" s="3"/>
      <c r="F107" s="3"/>
      <c r="G107" s="3"/>
      <c r="H107" s="3"/>
      <c r="I107" s="3"/>
      <c r="J107" s="3"/>
      <c r="K107" s="3"/>
    </row>
    <row r="108" spans="1:11" ht="20.100000000000001" customHeight="1" x14ac:dyDescent="0.15">
      <c r="A108" s="3"/>
      <c r="B108" s="3"/>
      <c r="C108" s="3"/>
      <c r="D108" s="3"/>
      <c r="E108" s="3"/>
      <c r="F108" s="3"/>
      <c r="G108" s="3"/>
      <c r="H108" s="3"/>
      <c r="I108" s="3"/>
      <c r="J108" s="3"/>
      <c r="K108" s="3"/>
    </row>
    <row r="109" spans="1:11" ht="20.100000000000001" customHeight="1" x14ac:dyDescent="0.15">
      <c r="A109" s="3"/>
      <c r="B109" s="3"/>
      <c r="C109" s="3"/>
      <c r="D109" s="3"/>
      <c r="E109" s="3"/>
      <c r="F109" s="3"/>
      <c r="G109" s="3"/>
      <c r="H109" s="3"/>
      <c r="I109" s="3"/>
      <c r="J109" s="3"/>
      <c r="K109" s="3"/>
    </row>
    <row r="110" spans="1:11" ht="20.100000000000001" customHeight="1" x14ac:dyDescent="0.15">
      <c r="A110" s="3"/>
      <c r="B110" s="3"/>
      <c r="C110" s="3"/>
      <c r="D110" s="3"/>
      <c r="E110" s="3"/>
      <c r="F110" s="3"/>
      <c r="G110" s="3"/>
      <c r="H110" s="3"/>
      <c r="I110" s="3"/>
      <c r="J110" s="3"/>
      <c r="K110" s="3"/>
    </row>
    <row r="111" spans="1:11" ht="20.100000000000001" customHeight="1" x14ac:dyDescent="0.15">
      <c r="A111" s="3"/>
      <c r="B111" s="3"/>
      <c r="C111" s="3"/>
      <c r="D111" s="3"/>
      <c r="E111" s="3"/>
      <c r="F111" s="3"/>
      <c r="G111" s="3"/>
      <c r="H111" s="3"/>
      <c r="I111" s="3"/>
      <c r="J111" s="3"/>
      <c r="K111" s="3"/>
    </row>
    <row r="112" spans="1:11" ht="20.100000000000001" customHeight="1" x14ac:dyDescent="0.15">
      <c r="A112" s="3"/>
      <c r="B112" s="3"/>
      <c r="C112" s="3"/>
      <c r="D112" s="3"/>
      <c r="E112" s="3"/>
      <c r="F112" s="3"/>
      <c r="G112" s="3"/>
      <c r="H112" s="3"/>
      <c r="I112" s="3"/>
      <c r="J112" s="3"/>
      <c r="K112" s="3"/>
    </row>
    <row r="113" spans="1:11" ht="20.100000000000001" customHeight="1" x14ac:dyDescent="0.15">
      <c r="A113" s="3"/>
      <c r="B113" s="3"/>
      <c r="C113" s="3"/>
      <c r="D113" s="3"/>
      <c r="E113" s="3"/>
      <c r="F113" s="3"/>
      <c r="G113" s="3"/>
      <c r="H113" s="3"/>
      <c r="I113" s="3"/>
      <c r="J113" s="3"/>
      <c r="K113" s="3"/>
    </row>
    <row r="114" spans="1:11" ht="20.100000000000001" customHeight="1" x14ac:dyDescent="0.15">
      <c r="A114" s="3"/>
      <c r="B114" s="3"/>
      <c r="C114" s="3"/>
      <c r="D114" s="3"/>
      <c r="E114" s="3"/>
      <c r="F114" s="3"/>
      <c r="G114" s="3"/>
      <c r="H114" s="3"/>
      <c r="I114" s="3"/>
      <c r="J114" s="3"/>
      <c r="K114" s="3"/>
    </row>
    <row r="115" spans="1:11" ht="20.100000000000001" customHeight="1" x14ac:dyDescent="0.15">
      <c r="A115" s="3"/>
      <c r="B115" s="3"/>
      <c r="C115" s="3"/>
      <c r="D115" s="3"/>
      <c r="E115" s="3"/>
      <c r="F115" s="3"/>
      <c r="G115" s="3"/>
      <c r="H115" s="3"/>
      <c r="I115" s="3"/>
      <c r="J115" s="3"/>
      <c r="K115" s="3"/>
    </row>
    <row r="116" spans="1:11" ht="20.100000000000001" customHeight="1" x14ac:dyDescent="0.15">
      <c r="A116" s="3"/>
      <c r="B116" s="3"/>
      <c r="C116" s="3"/>
      <c r="D116" s="3"/>
      <c r="E116" s="3"/>
      <c r="F116" s="3"/>
      <c r="G116" s="3"/>
      <c r="H116" s="3"/>
      <c r="I116" s="3"/>
      <c r="J116" s="3"/>
      <c r="K116" s="3"/>
    </row>
    <row r="117" spans="1:11" ht="20.100000000000001" customHeight="1" x14ac:dyDescent="0.15">
      <c r="A117" s="3"/>
      <c r="B117" s="3"/>
      <c r="C117" s="3"/>
      <c r="D117" s="3"/>
      <c r="E117" s="3"/>
      <c r="F117" s="3"/>
      <c r="G117" s="3"/>
      <c r="H117" s="3"/>
      <c r="I117" s="3"/>
      <c r="J117" s="3"/>
      <c r="K117" s="3"/>
    </row>
    <row r="118" spans="1:11" ht="20.100000000000001" customHeight="1" x14ac:dyDescent="0.15">
      <c r="A118" s="3"/>
      <c r="B118" s="3"/>
      <c r="C118" s="3"/>
      <c r="D118" s="3"/>
      <c r="E118" s="3"/>
      <c r="F118" s="3"/>
      <c r="G118" s="3"/>
      <c r="H118" s="3"/>
      <c r="I118" s="3"/>
      <c r="J118" s="3"/>
      <c r="K118" s="3"/>
    </row>
    <row r="119" spans="1:11" ht="20.100000000000001" customHeight="1" x14ac:dyDescent="0.15">
      <c r="A119" s="3"/>
      <c r="B119" s="3"/>
      <c r="C119" s="3"/>
      <c r="D119" s="3"/>
      <c r="E119" s="3"/>
      <c r="F119" s="3"/>
      <c r="G119" s="3"/>
      <c r="H119" s="3"/>
      <c r="I119" s="3"/>
      <c r="J119" s="3"/>
      <c r="K119" s="3"/>
    </row>
    <row r="120" spans="1:11" ht="20.100000000000001" customHeight="1" x14ac:dyDescent="0.15">
      <c r="A120" s="3"/>
      <c r="B120" s="3"/>
      <c r="C120" s="3"/>
      <c r="D120" s="3"/>
      <c r="E120" s="3"/>
      <c r="F120" s="3"/>
      <c r="G120" s="3"/>
      <c r="H120" s="3"/>
      <c r="I120" s="3"/>
      <c r="J120" s="3"/>
      <c r="K120" s="3"/>
    </row>
    <row r="121" spans="1:11" ht="25.5" customHeight="1" x14ac:dyDescent="0.15">
      <c r="A121" s="3"/>
      <c r="B121" s="3"/>
      <c r="C121" s="3"/>
      <c r="D121" s="3"/>
      <c r="E121" s="3"/>
      <c r="F121" s="3"/>
      <c r="G121" s="3"/>
      <c r="H121" s="3"/>
      <c r="I121" s="3"/>
      <c r="J121" s="3"/>
      <c r="K121" s="3"/>
    </row>
    <row r="122" spans="1:11" ht="25.5" customHeight="1" x14ac:dyDescent="0.15"/>
    <row r="123" spans="1:11" ht="25.5" customHeight="1" x14ac:dyDescent="0.15"/>
    <row r="124" spans="1:11" ht="25.5" customHeight="1" x14ac:dyDescent="0.15"/>
    <row r="125" spans="1:11" ht="25.5" customHeight="1" x14ac:dyDescent="0.15"/>
    <row r="126" spans="1:11" ht="25.5" customHeight="1" x14ac:dyDescent="0.15"/>
    <row r="127" spans="1:11" ht="25.5" customHeight="1" x14ac:dyDescent="0.15"/>
    <row r="128" spans="1:11" ht="25.5" customHeight="1" x14ac:dyDescent="0.15"/>
    <row r="129" ht="25.5" customHeight="1" x14ac:dyDescent="0.15"/>
    <row r="130" ht="25.5" customHeight="1" x14ac:dyDescent="0.15"/>
    <row r="131" ht="25.5" customHeight="1" x14ac:dyDescent="0.15"/>
    <row r="132" ht="25.5" customHeight="1" x14ac:dyDescent="0.15"/>
    <row r="133" ht="25.5" customHeight="1" x14ac:dyDescent="0.15"/>
    <row r="134" ht="25.5" customHeight="1" x14ac:dyDescent="0.15"/>
    <row r="135" ht="25.5" customHeight="1" x14ac:dyDescent="0.15"/>
    <row r="136" ht="25.5" customHeight="1" x14ac:dyDescent="0.15"/>
    <row r="137" ht="25.5" customHeight="1" x14ac:dyDescent="0.15"/>
    <row r="138" ht="25.5" customHeight="1" x14ac:dyDescent="0.15"/>
    <row r="139" ht="25.5" customHeight="1" x14ac:dyDescent="0.15"/>
    <row r="140" ht="25.5" customHeight="1" x14ac:dyDescent="0.15"/>
    <row r="141" ht="25.5" customHeight="1" x14ac:dyDescent="0.15"/>
    <row r="142" ht="25.5" customHeight="1" x14ac:dyDescent="0.15"/>
    <row r="143" ht="25.5" customHeight="1" x14ac:dyDescent="0.15"/>
    <row r="144" ht="25.5" customHeight="1" x14ac:dyDescent="0.15"/>
    <row r="145" ht="25.5" customHeight="1" x14ac:dyDescent="0.15"/>
    <row r="146" ht="25.5" customHeight="1" x14ac:dyDescent="0.15"/>
    <row r="147" ht="25.5" customHeight="1" x14ac:dyDescent="0.15"/>
    <row r="148" ht="25.5" customHeight="1" x14ac:dyDescent="0.15"/>
    <row r="149" ht="25.5" customHeight="1" x14ac:dyDescent="0.15"/>
    <row r="150" ht="25.5" customHeight="1" x14ac:dyDescent="0.15"/>
    <row r="151" ht="25.5" customHeight="1" x14ac:dyDescent="0.15"/>
    <row r="152" ht="25.5" customHeight="1" x14ac:dyDescent="0.15"/>
    <row r="153" ht="25.5" customHeight="1" x14ac:dyDescent="0.15"/>
    <row r="154" ht="25.5" customHeight="1" x14ac:dyDescent="0.15"/>
    <row r="155" ht="25.5" customHeight="1" x14ac:dyDescent="0.15"/>
    <row r="156" ht="25.5" customHeight="1" x14ac:dyDescent="0.15"/>
    <row r="157" ht="25.5" customHeight="1" x14ac:dyDescent="0.15"/>
    <row r="158" ht="25.5" customHeight="1" x14ac:dyDescent="0.15"/>
  </sheetData>
  <mergeCells count="114">
    <mergeCell ref="B32:C32"/>
    <mergeCell ref="D32:E32"/>
    <mergeCell ref="F32:G32"/>
    <mergeCell ref="H32:I32"/>
    <mergeCell ref="J32:K32"/>
    <mergeCell ref="B31:C31"/>
    <mergeCell ref="D31:E31"/>
    <mergeCell ref="F31:G31"/>
    <mergeCell ref="H31:I31"/>
    <mergeCell ref="J31:K31"/>
    <mergeCell ref="H20:I20"/>
    <mergeCell ref="J20:K20"/>
    <mergeCell ref="B21:C21"/>
    <mergeCell ref="D21:E21"/>
    <mergeCell ref="F21:G21"/>
    <mergeCell ref="H21:I21"/>
    <mergeCell ref="J21:K21"/>
    <mergeCell ref="H22:I22"/>
    <mergeCell ref="J22:K22"/>
    <mergeCell ref="B22:C22"/>
    <mergeCell ref="J25:K26"/>
    <mergeCell ref="J36:K37"/>
    <mergeCell ref="J46:K47"/>
    <mergeCell ref="I39:K39"/>
    <mergeCell ref="I41:K41"/>
    <mergeCell ref="I42:K42"/>
    <mergeCell ref="I43:K43"/>
    <mergeCell ref="A1:K1"/>
    <mergeCell ref="H19:I19"/>
    <mergeCell ref="J17:K17"/>
    <mergeCell ref="J18:K18"/>
    <mergeCell ref="J19:K19"/>
    <mergeCell ref="B17:C17"/>
    <mergeCell ref="B19:C19"/>
    <mergeCell ref="B16:C16"/>
    <mergeCell ref="D16:E16"/>
    <mergeCell ref="F16:G16"/>
    <mergeCell ref="H16:I16"/>
    <mergeCell ref="J16:K16"/>
    <mergeCell ref="J14:K15"/>
    <mergeCell ref="H17:I17"/>
    <mergeCell ref="H18:I18"/>
    <mergeCell ref="B43:C43"/>
    <mergeCell ref="D43:E43"/>
    <mergeCell ref="B52:C52"/>
    <mergeCell ref="J52:K52"/>
    <mergeCell ref="G48:H48"/>
    <mergeCell ref="G49:H49"/>
    <mergeCell ref="G50:H50"/>
    <mergeCell ref="G51:H51"/>
    <mergeCell ref="B50:C50"/>
    <mergeCell ref="J50:K50"/>
    <mergeCell ref="B51:C51"/>
    <mergeCell ref="J51:K51"/>
    <mergeCell ref="B48:C48"/>
    <mergeCell ref="J48:K48"/>
    <mergeCell ref="B49:C49"/>
    <mergeCell ref="J49:K49"/>
    <mergeCell ref="G52:H52"/>
    <mergeCell ref="F41:H41"/>
    <mergeCell ref="F42:H42"/>
    <mergeCell ref="F43:H43"/>
    <mergeCell ref="B42:C42"/>
    <mergeCell ref="D42:E42"/>
    <mergeCell ref="B41:C41"/>
    <mergeCell ref="D41:E41"/>
    <mergeCell ref="B40:C40"/>
    <mergeCell ref="D40:E40"/>
    <mergeCell ref="F40:H40"/>
    <mergeCell ref="H33:I33"/>
    <mergeCell ref="J33:K33"/>
    <mergeCell ref="B39:C39"/>
    <mergeCell ref="D39:E39"/>
    <mergeCell ref="I40:K40"/>
    <mergeCell ref="F38:H38"/>
    <mergeCell ref="F39:H39"/>
    <mergeCell ref="B38:C38"/>
    <mergeCell ref="D38:E38"/>
    <mergeCell ref="I38:K38"/>
    <mergeCell ref="B33:C33"/>
    <mergeCell ref="D33:E33"/>
    <mergeCell ref="F33:G33"/>
    <mergeCell ref="B29:C29"/>
    <mergeCell ref="D29:E29"/>
    <mergeCell ref="F29:G29"/>
    <mergeCell ref="H29:I29"/>
    <mergeCell ref="J29:K29"/>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D17:E17"/>
    <mergeCell ref="D18:E18"/>
    <mergeCell ref="D19:E19"/>
    <mergeCell ref="F17:G17"/>
    <mergeCell ref="F18:G18"/>
    <mergeCell ref="F19:G19"/>
    <mergeCell ref="B18:C18"/>
    <mergeCell ref="D22:E22"/>
    <mergeCell ref="F22:G22"/>
    <mergeCell ref="B20:C20"/>
    <mergeCell ref="D20:E20"/>
    <mergeCell ref="F20:G20"/>
  </mergeCells>
  <phoneticPr fontId="1"/>
  <pageMargins left="0.51181102362204722" right="0.11811023622047245" top="7.874015748031496E-2" bottom="7.874015748031496E-2" header="0.31496062992125984" footer="0.31496062992125984"/>
  <pageSetup paperSize="9" orientation="portrait" r:id="rId1"/>
  <headerFoot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sl6</dc:creator>
  <cp:lastModifiedBy>sl8</cp:lastModifiedBy>
  <cp:lastPrinted>2022-05-02T07:43:42Z</cp:lastPrinted>
  <dcterms:created xsi:type="dcterms:W3CDTF">2011-05-19T09:16:48Z</dcterms:created>
  <dcterms:modified xsi:type="dcterms:W3CDTF">2022-05-02T07:56:34Z</dcterms:modified>
</cp:coreProperties>
</file>