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総会議案書令和６年度\"/>
    </mc:Choice>
  </mc:AlternateContent>
  <xr:revisionPtr revIDLastSave="0" documentId="13_ncr:1_{70EB76BD-4317-4D90-85F1-755D7A04D2B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正味財産増減計算書" sheetId="2" r:id="rId1"/>
  </sheets>
  <definedNames>
    <definedName name="_xlnm.Print_Titles" localSheetId="0">正味財産増減計算書!$1:$6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3" i="2" l="1"/>
  <c r="F110" i="2"/>
  <c r="H110" i="2"/>
  <c r="H100" i="2"/>
  <c r="H99" i="2"/>
  <c r="H101" i="2"/>
  <c r="F101" i="2"/>
  <c r="F99" i="2"/>
  <c r="F83" i="2"/>
  <c r="F78" i="2"/>
  <c r="H78" i="2" s="1"/>
  <c r="H77" i="2"/>
  <c r="F77" i="2"/>
  <c r="H49" i="2"/>
  <c r="H29" i="2"/>
</calcChain>
</file>

<file path=xl/sharedStrings.xml><?xml version="1.0" encoding="utf-8"?>
<sst xmlns="http://schemas.openxmlformats.org/spreadsheetml/2006/main" count="112" uniqueCount="90">
  <si>
    <t>(単位：円)</t>
  </si>
  <si>
    <t>科目</t>
  </si>
  <si>
    <t>当年度</t>
    <rPh sb="0" eb="1">
      <t>トウ</t>
    </rPh>
    <rPh sb="1" eb="3">
      <t>ネンド</t>
    </rPh>
    <phoneticPr fontId="1"/>
  </si>
  <si>
    <t>増減</t>
    <rPh sb="0" eb="2">
      <t>ゾウゲン</t>
    </rPh>
    <phoneticPr fontId="1"/>
  </si>
  <si>
    <t>正味財産増減計算書</t>
    <phoneticPr fontId="1"/>
  </si>
  <si>
    <t>前年度</t>
    <phoneticPr fontId="1"/>
  </si>
  <si>
    <t>令和 5年 4月 1日から令和 6年 3月31日まで</t>
  </si>
  <si>
    <t>Ⅰ一般正味財産増減の部</t>
  </si>
  <si>
    <t xml:space="preserve"> 1.経常増減の部</t>
  </si>
  <si>
    <t>(1)経常収益</t>
  </si>
  <si>
    <t>受託事業収益</t>
  </si>
  <si>
    <t>受取配分金</t>
  </si>
  <si>
    <t>受取材料費等</t>
  </si>
  <si>
    <t>受取事務費</t>
  </si>
  <si>
    <t>労働者派遣事業等受託収益</t>
  </si>
  <si>
    <t>有料職業紹介事業受託収益</t>
  </si>
  <si>
    <t>受取会費</t>
  </si>
  <si>
    <t>正会員受取会費</t>
  </si>
  <si>
    <t>受取補助金等</t>
  </si>
  <si>
    <t>受取連合交付金</t>
  </si>
  <si>
    <t>受取（市）補助金</t>
  </si>
  <si>
    <t>ｼﾆｱﾜｰｸﾌﾟﾛｸﾞﾗﾑ技能講習共同費収益</t>
  </si>
  <si>
    <t>雑収益</t>
  </si>
  <si>
    <t>受取利息</t>
  </si>
  <si>
    <t>経常収益計</t>
  </si>
  <si>
    <t>(2)経常費用</t>
  </si>
  <si>
    <t>事業費</t>
  </si>
  <si>
    <t>支払配分金</t>
  </si>
  <si>
    <t>支払材料費等</t>
  </si>
  <si>
    <t>給料手当</t>
  </si>
  <si>
    <t>臨時雇賃金</t>
  </si>
  <si>
    <t>法定福利費</t>
  </si>
  <si>
    <t>退職給付費用</t>
  </si>
  <si>
    <t>福利厚生費</t>
  </si>
  <si>
    <t>会議費</t>
  </si>
  <si>
    <t>旅費交通費</t>
  </si>
  <si>
    <t>通信運搬費</t>
  </si>
  <si>
    <t>減価償却費</t>
  </si>
  <si>
    <t>什器備品費</t>
  </si>
  <si>
    <t>消耗品費</t>
  </si>
  <si>
    <t>修繕費</t>
  </si>
  <si>
    <t>印刷製本費</t>
  </si>
  <si>
    <t>光熱水料費</t>
  </si>
  <si>
    <t>賃借料</t>
  </si>
  <si>
    <t>保険料</t>
  </si>
  <si>
    <t>諸謝金</t>
  </si>
  <si>
    <t>租税公課</t>
  </si>
  <si>
    <t>委託費</t>
  </si>
  <si>
    <t>教材費</t>
  </si>
  <si>
    <t>支払手数料</t>
  </si>
  <si>
    <t>貸倒損失</t>
  </si>
  <si>
    <t>研修費</t>
  </si>
  <si>
    <t>雑費</t>
  </si>
  <si>
    <t>管理費</t>
  </si>
  <si>
    <t>役員報酬</t>
  </si>
  <si>
    <t>役員等旅費交通費</t>
  </si>
  <si>
    <t>支払負担金</t>
  </si>
  <si>
    <t>経常費用計</t>
  </si>
  <si>
    <t>評価損益等調整前当期経常増減額</t>
  </si>
  <si>
    <t>基本財産評価損益等</t>
  </si>
  <si>
    <t>特定資産評価損益等</t>
  </si>
  <si>
    <t>投資有価証券評価損益等</t>
  </si>
  <si>
    <t>評価損益等計</t>
  </si>
  <si>
    <t>当期経常増減額</t>
  </si>
  <si>
    <t xml:space="preserve"> 2.経常外増減の部</t>
  </si>
  <si>
    <t>(1)経常外収益</t>
  </si>
  <si>
    <t>固定資産売却益</t>
  </si>
  <si>
    <t>車両運搬具売却益</t>
  </si>
  <si>
    <t>過年度収益修正</t>
  </si>
  <si>
    <t>固定資産過年度収益修正</t>
  </si>
  <si>
    <t>経常外収益計</t>
  </si>
  <si>
    <t>(2)経常外費用</t>
  </si>
  <si>
    <t>固定資産除却損</t>
  </si>
  <si>
    <t>車両運搬具除却損</t>
  </si>
  <si>
    <t>過年度損失修正</t>
  </si>
  <si>
    <t>経常外費用計</t>
  </si>
  <si>
    <t>当期経常外増減額</t>
  </si>
  <si>
    <t xml:space="preserve">   当期一般正味財産増減額</t>
  </si>
  <si>
    <t xml:space="preserve">   一般正味財産期首残高</t>
  </si>
  <si>
    <t xml:space="preserve">   一般正味財産期末残高</t>
  </si>
  <si>
    <t>Ⅱ指定正味財産増減の部</t>
  </si>
  <si>
    <t>(1)収益</t>
  </si>
  <si>
    <t>収益計</t>
  </si>
  <si>
    <t>(2)費用</t>
  </si>
  <si>
    <t>費用計</t>
  </si>
  <si>
    <t xml:space="preserve">   当期指定正味財産増減額</t>
  </si>
  <si>
    <t xml:space="preserve">   指定正味財産期首残高</t>
  </si>
  <si>
    <t xml:space="preserve">   指定正味財産期末残高</t>
  </si>
  <si>
    <t>Ⅲ 正味財産期末残高</t>
  </si>
  <si>
    <t xml:space="preserve"> 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</si>
</sst>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176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Continuous"/>
    </xf>
    <xf numFmtId="0" fontId="4" fillId="0" borderId="0" xfId="0" applyFont="1"/>
    <xf numFmtId="0" fontId="4" fillId="0" borderId="0" xfId="0" applyFont="1" applyAlignment="1">
      <alignment horizontal="center"/>
    </xf>
    <xf numFmtId="176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Continuous"/>
    </xf>
    <xf numFmtId="176" fontId="4" fillId="0" borderId="0" xfId="0" applyNumberFormat="1" applyFont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4" fillId="0" borderId="8" xfId="0" applyFont="1" applyBorder="1"/>
    <xf numFmtId="176" fontId="4" fillId="0" borderId="9" xfId="0" applyNumberFormat="1" applyFont="1" applyBorder="1"/>
    <xf numFmtId="176" fontId="4" fillId="0" borderId="10" xfId="0" applyNumberFormat="1" applyFont="1" applyBorder="1"/>
    <xf numFmtId="176" fontId="4" fillId="0" borderId="3" xfId="0" applyNumberFormat="1" applyFont="1" applyBorder="1"/>
    <xf numFmtId="0" fontId="4" fillId="0" borderId="11" xfId="0" applyFont="1" applyBorder="1"/>
    <xf numFmtId="0" fontId="4" fillId="0" borderId="12" xfId="0" applyFont="1" applyBorder="1"/>
    <xf numFmtId="0" fontId="4" fillId="0" borderId="13" xfId="0" applyFont="1" applyBorder="1"/>
    <xf numFmtId="176" fontId="4" fillId="0" borderId="14" xfId="0" applyNumberFormat="1" applyFont="1" applyBorder="1"/>
    <xf numFmtId="0" fontId="2" fillId="2" borderId="1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11"/>
  <sheetViews>
    <sheetView tabSelected="1" topLeftCell="A70" workbookViewId="0">
      <selection activeCell="H101" sqref="H101"/>
    </sheetView>
  </sheetViews>
  <sheetFormatPr defaultColWidth="9" defaultRowHeight="13.2" x14ac:dyDescent="0.2"/>
  <cols>
    <col min="1" max="4" width="2.6640625" style="5" customWidth="1"/>
    <col min="5" max="5" width="29" style="5" customWidth="1"/>
    <col min="6" max="8" width="19.109375" style="9" customWidth="1"/>
    <col min="9" max="16384" width="9" style="9"/>
  </cols>
  <sheetData>
    <row r="1" spans="1:8" s="7" customFormat="1" ht="20.100000000000001" customHeight="1" x14ac:dyDescent="0.2">
      <c r="A1" s="5" t="s">
        <v>89</v>
      </c>
      <c r="B1" s="8"/>
      <c r="C1" s="8"/>
      <c r="D1" s="8"/>
      <c r="E1" s="8"/>
      <c r="F1" s="8"/>
      <c r="G1" s="8"/>
      <c r="H1" s="8"/>
    </row>
    <row r="2" spans="1:8" s="3" customFormat="1" ht="16.2" x14ac:dyDescent="0.2">
      <c r="A2" s="4" t="s">
        <v>4</v>
      </c>
      <c r="B2" s="4"/>
      <c r="C2" s="4"/>
      <c r="D2" s="4"/>
      <c r="E2" s="4"/>
      <c r="F2" s="4"/>
      <c r="G2" s="4"/>
      <c r="H2" s="4"/>
    </row>
    <row r="3" spans="1:8" s="7" customFormat="1" ht="20.100000000000001" customHeight="1" x14ac:dyDescent="0.2">
      <c r="A3" s="8" t="s">
        <v>6</v>
      </c>
      <c r="B3" s="8"/>
      <c r="C3" s="8"/>
      <c r="D3" s="8"/>
      <c r="E3" s="8"/>
      <c r="F3" s="8"/>
      <c r="G3" s="8"/>
      <c r="H3" s="8"/>
    </row>
    <row r="4" spans="1:8" s="7" customFormat="1" ht="20.100000000000001" customHeight="1" x14ac:dyDescent="0.2">
      <c r="A4" s="5"/>
      <c r="B4" s="5"/>
      <c r="C4" s="6"/>
      <c r="D4" s="6"/>
      <c r="E4" s="6"/>
      <c r="F4" s="6"/>
      <c r="G4" s="6"/>
      <c r="H4" s="6"/>
    </row>
    <row r="5" spans="1:8" s="3" customFormat="1" x14ac:dyDescent="0.2">
      <c r="A5" s="1"/>
      <c r="B5" s="1"/>
      <c r="C5" s="1"/>
      <c r="D5" s="1"/>
      <c r="E5" s="1"/>
      <c r="F5" s="1"/>
      <c r="G5" s="1"/>
      <c r="H5" s="2" t="s">
        <v>0</v>
      </c>
    </row>
    <row r="6" spans="1:8" s="3" customFormat="1" x14ac:dyDescent="0.2">
      <c r="A6" s="24" t="s">
        <v>1</v>
      </c>
      <c r="B6" s="25"/>
      <c r="C6" s="25"/>
      <c r="D6" s="25"/>
      <c r="E6" s="26"/>
      <c r="F6" s="10" t="s">
        <v>2</v>
      </c>
      <c r="G6" s="12" t="s">
        <v>5</v>
      </c>
      <c r="H6" s="11" t="s">
        <v>3</v>
      </c>
    </row>
    <row r="7" spans="1:8" x14ac:dyDescent="0.2">
      <c r="A7" s="13" t="s">
        <v>7</v>
      </c>
      <c r="E7" s="15"/>
      <c r="F7" s="17"/>
      <c r="G7" s="17"/>
      <c r="H7" s="17"/>
    </row>
    <row r="8" spans="1:8" x14ac:dyDescent="0.2">
      <c r="A8" s="14" t="s">
        <v>8</v>
      </c>
      <c r="E8" s="16"/>
      <c r="F8" s="18"/>
      <c r="G8" s="18"/>
      <c r="H8" s="18"/>
    </row>
    <row r="9" spans="1:8" x14ac:dyDescent="0.2">
      <c r="A9" s="14"/>
      <c r="B9" s="5" t="s">
        <v>9</v>
      </c>
      <c r="E9" s="16"/>
      <c r="F9" s="18"/>
      <c r="G9" s="18"/>
      <c r="H9" s="18"/>
    </row>
    <row r="10" spans="1:8" x14ac:dyDescent="0.2">
      <c r="A10" s="14"/>
      <c r="C10" s="5" t="s">
        <v>10</v>
      </c>
      <c r="E10" s="16"/>
      <c r="F10" s="18">
        <v>66460145</v>
      </c>
      <c r="G10" s="18">
        <v>63874543</v>
      </c>
      <c r="H10" s="18">
        <v>2585602</v>
      </c>
    </row>
    <row r="11" spans="1:8" x14ac:dyDescent="0.2">
      <c r="A11" s="14"/>
      <c r="D11" s="5" t="s">
        <v>11</v>
      </c>
      <c r="E11" s="16"/>
      <c r="F11" s="18">
        <v>55529559</v>
      </c>
      <c r="G11" s="18">
        <v>54903465</v>
      </c>
      <c r="H11" s="18">
        <v>626094</v>
      </c>
    </row>
    <row r="12" spans="1:8" x14ac:dyDescent="0.2">
      <c r="A12" s="14"/>
      <c r="D12" s="5" t="s">
        <v>12</v>
      </c>
      <c r="E12" s="16"/>
      <c r="F12" s="18">
        <v>3346376</v>
      </c>
      <c r="G12" s="18">
        <v>3976285</v>
      </c>
      <c r="H12" s="18">
        <v>-629909</v>
      </c>
    </row>
    <row r="13" spans="1:8" x14ac:dyDescent="0.2">
      <c r="A13" s="14"/>
      <c r="D13" s="5" t="s">
        <v>13</v>
      </c>
      <c r="E13" s="16"/>
      <c r="F13" s="18">
        <v>7584210</v>
      </c>
      <c r="G13" s="18">
        <v>4994793</v>
      </c>
      <c r="H13" s="18">
        <v>2589417</v>
      </c>
    </row>
    <row r="14" spans="1:8" x14ac:dyDescent="0.2">
      <c r="A14" s="14"/>
      <c r="C14" s="5" t="s">
        <v>14</v>
      </c>
      <c r="E14" s="16"/>
      <c r="F14" s="18">
        <v>2204252</v>
      </c>
      <c r="G14" s="18">
        <v>2263372</v>
      </c>
      <c r="H14" s="18">
        <v>-59120</v>
      </c>
    </row>
    <row r="15" spans="1:8" x14ac:dyDescent="0.2">
      <c r="A15" s="14"/>
      <c r="D15" s="5" t="s">
        <v>14</v>
      </c>
      <c r="E15" s="16"/>
      <c r="F15" s="18">
        <v>2204252</v>
      </c>
      <c r="G15" s="18">
        <v>2263372</v>
      </c>
      <c r="H15" s="18">
        <v>-59120</v>
      </c>
    </row>
    <row r="16" spans="1:8" x14ac:dyDescent="0.2">
      <c r="A16" s="14"/>
      <c r="C16" s="5" t="s">
        <v>15</v>
      </c>
      <c r="E16" s="16"/>
      <c r="F16" s="18">
        <v>78547</v>
      </c>
      <c r="G16" s="18">
        <v>0</v>
      </c>
      <c r="H16" s="18">
        <v>78547</v>
      </c>
    </row>
    <row r="17" spans="1:8" x14ac:dyDescent="0.2">
      <c r="A17" s="14"/>
      <c r="D17" s="5" t="s">
        <v>15</v>
      </c>
      <c r="E17" s="16"/>
      <c r="F17" s="18">
        <v>78547</v>
      </c>
      <c r="G17" s="18">
        <v>0</v>
      </c>
      <c r="H17" s="18">
        <v>78547</v>
      </c>
    </row>
    <row r="18" spans="1:8" x14ac:dyDescent="0.2">
      <c r="A18" s="14"/>
      <c r="C18" s="5" t="s">
        <v>16</v>
      </c>
      <c r="E18" s="16"/>
      <c r="F18" s="18">
        <v>307200</v>
      </c>
      <c r="G18" s="18">
        <v>357600</v>
      </c>
      <c r="H18" s="18">
        <v>-50400</v>
      </c>
    </row>
    <row r="19" spans="1:8" x14ac:dyDescent="0.2">
      <c r="A19" s="14"/>
      <c r="D19" s="5" t="s">
        <v>17</v>
      </c>
      <c r="E19" s="16"/>
      <c r="F19" s="18">
        <v>307200</v>
      </c>
      <c r="G19" s="18">
        <v>357600</v>
      </c>
      <c r="H19" s="18">
        <v>-50400</v>
      </c>
    </row>
    <row r="20" spans="1:8" x14ac:dyDescent="0.2">
      <c r="A20" s="14"/>
      <c r="C20" s="5" t="s">
        <v>18</v>
      </c>
      <c r="E20" s="16"/>
      <c r="F20" s="18">
        <v>17496000</v>
      </c>
      <c r="G20" s="18">
        <v>17496000</v>
      </c>
      <c r="H20" s="18">
        <v>0</v>
      </c>
    </row>
    <row r="21" spans="1:8" x14ac:dyDescent="0.2">
      <c r="A21" s="14"/>
      <c r="D21" s="5" t="s">
        <v>19</v>
      </c>
      <c r="E21" s="16"/>
      <c r="F21" s="18">
        <v>8748000</v>
      </c>
      <c r="G21" s="18">
        <v>8748000</v>
      </c>
      <c r="H21" s="18">
        <v>0</v>
      </c>
    </row>
    <row r="22" spans="1:8" x14ac:dyDescent="0.2">
      <c r="A22" s="14"/>
      <c r="D22" s="5" t="s">
        <v>20</v>
      </c>
      <c r="E22" s="16"/>
      <c r="F22" s="18">
        <v>8748000</v>
      </c>
      <c r="G22" s="18">
        <v>8748000</v>
      </c>
      <c r="H22" s="18">
        <v>0</v>
      </c>
    </row>
    <row r="23" spans="1:8" x14ac:dyDescent="0.2">
      <c r="A23" s="14"/>
      <c r="D23" s="5" t="s">
        <v>21</v>
      </c>
      <c r="E23" s="16"/>
      <c r="F23" s="18">
        <v>0</v>
      </c>
      <c r="G23" s="18">
        <v>0</v>
      </c>
      <c r="H23" s="18">
        <v>0</v>
      </c>
    </row>
    <row r="24" spans="1:8" x14ac:dyDescent="0.2">
      <c r="A24" s="14"/>
      <c r="C24" s="5" t="s">
        <v>22</v>
      </c>
      <c r="E24" s="16"/>
      <c r="F24" s="18">
        <v>142</v>
      </c>
      <c r="G24" s="18">
        <v>6921</v>
      </c>
      <c r="H24" s="18">
        <v>-6779</v>
      </c>
    </row>
    <row r="25" spans="1:8" x14ac:dyDescent="0.2">
      <c r="A25" s="14"/>
      <c r="D25" s="5" t="s">
        <v>23</v>
      </c>
      <c r="E25" s="16"/>
      <c r="F25" s="18">
        <v>139</v>
      </c>
      <c r="G25" s="18">
        <v>111</v>
      </c>
      <c r="H25" s="18">
        <v>28</v>
      </c>
    </row>
    <row r="26" spans="1:8" x14ac:dyDescent="0.2">
      <c r="A26" s="14"/>
      <c r="D26" s="5" t="s">
        <v>22</v>
      </c>
      <c r="E26" s="16"/>
      <c r="F26" s="18">
        <v>3</v>
      </c>
      <c r="G26" s="18">
        <v>6810</v>
      </c>
      <c r="H26" s="18">
        <v>-6807</v>
      </c>
    </row>
    <row r="27" spans="1:8" x14ac:dyDescent="0.2">
      <c r="A27" s="14"/>
      <c r="C27" s="5" t="s">
        <v>24</v>
      </c>
      <c r="E27" s="16"/>
      <c r="F27" s="19">
        <v>86546286</v>
      </c>
      <c r="G27" s="19">
        <v>83998436</v>
      </c>
      <c r="H27" s="19">
        <v>2547850</v>
      </c>
    </row>
    <row r="28" spans="1:8" x14ac:dyDescent="0.2">
      <c r="A28" s="14"/>
      <c r="B28" s="5" t="s">
        <v>25</v>
      </c>
      <c r="E28" s="16"/>
      <c r="F28" s="18"/>
      <c r="G28" s="18"/>
      <c r="H28" s="18"/>
    </row>
    <row r="29" spans="1:8" x14ac:dyDescent="0.2">
      <c r="A29" s="14"/>
      <c r="C29" s="5" t="s">
        <v>26</v>
      </c>
      <c r="E29" s="16"/>
      <c r="F29" s="18">
        <v>82971059</v>
      </c>
      <c r="G29" s="18">
        <v>81120915</v>
      </c>
      <c r="H29" s="18">
        <f>F29-G29</f>
        <v>1850144</v>
      </c>
    </row>
    <row r="30" spans="1:8" x14ac:dyDescent="0.2">
      <c r="A30" s="14"/>
      <c r="D30" s="5" t="s">
        <v>27</v>
      </c>
      <c r="E30" s="16"/>
      <c r="F30" s="18">
        <v>55529559</v>
      </c>
      <c r="G30" s="18">
        <v>54903465</v>
      </c>
      <c r="H30" s="18">
        <v>626094</v>
      </c>
    </row>
    <row r="31" spans="1:8" x14ac:dyDescent="0.2">
      <c r="A31" s="14"/>
      <c r="D31" s="5" t="s">
        <v>28</v>
      </c>
      <c r="E31" s="16"/>
      <c r="F31" s="18">
        <v>2909458</v>
      </c>
      <c r="G31" s="18">
        <v>3608079</v>
      </c>
      <c r="H31" s="18">
        <v>-698621</v>
      </c>
    </row>
    <row r="32" spans="1:8" x14ac:dyDescent="0.2">
      <c r="A32" s="14"/>
      <c r="D32" s="5" t="s">
        <v>29</v>
      </c>
      <c r="E32" s="16"/>
      <c r="F32" s="18">
        <v>6042604</v>
      </c>
      <c r="G32" s="18">
        <v>5754024</v>
      </c>
      <c r="H32" s="18">
        <v>288580</v>
      </c>
    </row>
    <row r="33" spans="1:8" x14ac:dyDescent="0.2">
      <c r="A33" s="14"/>
      <c r="D33" s="5" t="s">
        <v>30</v>
      </c>
      <c r="E33" s="16"/>
      <c r="F33" s="18">
        <v>6412029</v>
      </c>
      <c r="G33" s="18">
        <v>5915974</v>
      </c>
      <c r="H33" s="18">
        <v>496055</v>
      </c>
    </row>
    <row r="34" spans="1:8" x14ac:dyDescent="0.2">
      <c r="A34" s="14"/>
      <c r="D34" s="5" t="s">
        <v>31</v>
      </c>
      <c r="E34" s="16"/>
      <c r="F34" s="18">
        <v>1576062</v>
      </c>
      <c r="G34" s="18">
        <v>1817099</v>
      </c>
      <c r="H34" s="18">
        <v>-241037</v>
      </c>
    </row>
    <row r="35" spans="1:8" x14ac:dyDescent="0.2">
      <c r="A35" s="14"/>
      <c r="D35" s="5" t="s">
        <v>32</v>
      </c>
      <c r="E35" s="16"/>
      <c r="F35" s="18">
        <v>108000</v>
      </c>
      <c r="G35" s="18">
        <v>94500</v>
      </c>
      <c r="H35" s="18">
        <v>13500</v>
      </c>
    </row>
    <row r="36" spans="1:8" x14ac:dyDescent="0.2">
      <c r="A36" s="14"/>
      <c r="D36" s="5" t="s">
        <v>33</v>
      </c>
      <c r="E36" s="16"/>
      <c r="F36" s="18">
        <v>20000</v>
      </c>
      <c r="G36" s="18">
        <v>0</v>
      </c>
      <c r="H36" s="18">
        <v>20000</v>
      </c>
    </row>
    <row r="37" spans="1:8" x14ac:dyDescent="0.2">
      <c r="A37" s="14"/>
      <c r="D37" s="5" t="s">
        <v>34</v>
      </c>
      <c r="E37" s="16"/>
      <c r="F37" s="18">
        <v>758</v>
      </c>
      <c r="G37" s="18">
        <v>1895</v>
      </c>
      <c r="H37" s="18">
        <v>-1137</v>
      </c>
    </row>
    <row r="38" spans="1:8" x14ac:dyDescent="0.2">
      <c r="A38" s="14"/>
      <c r="D38" s="5" t="s">
        <v>35</v>
      </c>
      <c r="E38" s="16"/>
      <c r="F38" s="18">
        <v>81490</v>
      </c>
      <c r="G38" s="18">
        <v>30060</v>
      </c>
      <c r="H38" s="18">
        <v>51430</v>
      </c>
    </row>
    <row r="39" spans="1:8" x14ac:dyDescent="0.2">
      <c r="A39" s="14"/>
      <c r="D39" s="5" t="s">
        <v>36</v>
      </c>
      <c r="E39" s="16"/>
      <c r="F39" s="18">
        <v>1039331</v>
      </c>
      <c r="G39" s="18">
        <v>1024577</v>
      </c>
      <c r="H39" s="18">
        <v>14754</v>
      </c>
    </row>
    <row r="40" spans="1:8" x14ac:dyDescent="0.2">
      <c r="A40" s="14"/>
      <c r="D40" s="5" t="s">
        <v>37</v>
      </c>
      <c r="E40" s="16"/>
      <c r="F40" s="18">
        <v>305224</v>
      </c>
      <c r="G40" s="18">
        <v>310519</v>
      </c>
      <c r="H40" s="18">
        <v>-5295</v>
      </c>
    </row>
    <row r="41" spans="1:8" x14ac:dyDescent="0.2">
      <c r="A41" s="14"/>
      <c r="D41" s="5" t="s">
        <v>38</v>
      </c>
      <c r="E41" s="16"/>
      <c r="F41" s="18">
        <v>69000</v>
      </c>
      <c r="G41" s="18">
        <v>415699</v>
      </c>
      <c r="H41" s="18">
        <v>-346699</v>
      </c>
    </row>
    <row r="42" spans="1:8" x14ac:dyDescent="0.2">
      <c r="A42" s="14"/>
      <c r="D42" s="5" t="s">
        <v>39</v>
      </c>
      <c r="E42" s="16"/>
      <c r="F42" s="18">
        <v>1125417</v>
      </c>
      <c r="G42" s="18">
        <v>783391</v>
      </c>
      <c r="H42" s="18">
        <v>342026</v>
      </c>
    </row>
    <row r="43" spans="1:8" x14ac:dyDescent="0.2">
      <c r="A43" s="14"/>
      <c r="D43" s="5" t="s">
        <v>40</v>
      </c>
      <c r="E43" s="16"/>
      <c r="F43" s="18">
        <v>26070</v>
      </c>
      <c r="G43" s="18">
        <v>69350</v>
      </c>
      <c r="H43" s="18">
        <v>-43280</v>
      </c>
    </row>
    <row r="44" spans="1:8" x14ac:dyDescent="0.2">
      <c r="A44" s="14"/>
      <c r="D44" s="5" t="s">
        <v>41</v>
      </c>
      <c r="E44" s="16"/>
      <c r="F44" s="18">
        <v>159151</v>
      </c>
      <c r="G44" s="18">
        <v>86455</v>
      </c>
      <c r="H44" s="18">
        <v>72696</v>
      </c>
    </row>
    <row r="45" spans="1:8" x14ac:dyDescent="0.2">
      <c r="A45" s="14"/>
      <c r="D45" s="5" t="s">
        <v>42</v>
      </c>
      <c r="E45" s="16"/>
      <c r="F45" s="18">
        <v>911466</v>
      </c>
      <c r="G45" s="18">
        <v>1005206</v>
      </c>
      <c r="H45" s="18">
        <v>-93740</v>
      </c>
    </row>
    <row r="46" spans="1:8" x14ac:dyDescent="0.2">
      <c r="A46" s="14"/>
      <c r="D46" s="5" t="s">
        <v>43</v>
      </c>
      <c r="E46" s="16"/>
      <c r="F46" s="18">
        <v>3334008</v>
      </c>
      <c r="G46" s="18">
        <v>3334008</v>
      </c>
      <c r="H46" s="18">
        <v>0</v>
      </c>
    </row>
    <row r="47" spans="1:8" x14ac:dyDescent="0.2">
      <c r="A47" s="14"/>
      <c r="D47" s="5" t="s">
        <v>44</v>
      </c>
      <c r="E47" s="16"/>
      <c r="F47" s="18">
        <v>888390</v>
      </c>
      <c r="G47" s="18">
        <v>851330</v>
      </c>
      <c r="H47" s="18">
        <v>37060</v>
      </c>
    </row>
    <row r="48" spans="1:8" x14ac:dyDescent="0.2">
      <c r="A48" s="14"/>
      <c r="D48" s="5" t="s">
        <v>45</v>
      </c>
      <c r="E48" s="16"/>
      <c r="F48" s="18">
        <v>109000</v>
      </c>
      <c r="G48" s="18">
        <v>42000</v>
      </c>
      <c r="H48" s="18">
        <v>67000</v>
      </c>
    </row>
    <row r="49" spans="1:8" x14ac:dyDescent="0.2">
      <c r="A49" s="14"/>
      <c r="D49" s="5" t="s">
        <v>46</v>
      </c>
      <c r="E49" s="16"/>
      <c r="F49" s="18">
        <v>1568170</v>
      </c>
      <c r="G49" s="18">
        <v>386300</v>
      </c>
      <c r="H49" s="18">
        <f>F49-G49</f>
        <v>1181870</v>
      </c>
    </row>
    <row r="50" spans="1:8" x14ac:dyDescent="0.2">
      <c r="A50" s="14"/>
      <c r="D50" s="5" t="s">
        <v>47</v>
      </c>
      <c r="E50" s="16"/>
      <c r="F50" s="18">
        <v>586005</v>
      </c>
      <c r="G50" s="18">
        <v>637264</v>
      </c>
      <c r="H50" s="18">
        <v>-51259</v>
      </c>
    </row>
    <row r="51" spans="1:8" x14ac:dyDescent="0.2">
      <c r="A51" s="14"/>
      <c r="D51" s="5" t="s">
        <v>48</v>
      </c>
      <c r="E51" s="16"/>
      <c r="F51" s="18">
        <v>4125</v>
      </c>
      <c r="G51" s="18">
        <v>0</v>
      </c>
      <c r="H51" s="18">
        <v>4125</v>
      </c>
    </row>
    <row r="52" spans="1:8" x14ac:dyDescent="0.2">
      <c r="A52" s="14"/>
      <c r="D52" s="5" t="s">
        <v>49</v>
      </c>
      <c r="E52" s="16"/>
      <c r="F52" s="18">
        <v>48862</v>
      </c>
      <c r="G52" s="18">
        <v>49720</v>
      </c>
      <c r="H52" s="18">
        <v>-858</v>
      </c>
    </row>
    <row r="53" spans="1:8" x14ac:dyDescent="0.2">
      <c r="A53" s="14"/>
      <c r="D53" s="5" t="s">
        <v>50</v>
      </c>
      <c r="E53" s="16"/>
      <c r="F53" s="18">
        <v>0</v>
      </c>
      <c r="G53" s="18">
        <v>0</v>
      </c>
      <c r="H53" s="18">
        <v>0</v>
      </c>
    </row>
    <row r="54" spans="1:8" x14ac:dyDescent="0.2">
      <c r="A54" s="14"/>
      <c r="D54" s="5" t="s">
        <v>51</v>
      </c>
      <c r="E54" s="16"/>
      <c r="F54" s="18">
        <v>116880</v>
      </c>
      <c r="G54" s="18">
        <v>0</v>
      </c>
      <c r="H54" s="18">
        <v>116880</v>
      </c>
    </row>
    <row r="55" spans="1:8" x14ac:dyDescent="0.2">
      <c r="A55" s="14"/>
      <c r="D55" s="5" t="s">
        <v>52</v>
      </c>
      <c r="E55" s="16"/>
      <c r="F55" s="18">
        <v>0</v>
      </c>
      <c r="G55" s="18">
        <v>0</v>
      </c>
      <c r="H55" s="18">
        <v>0</v>
      </c>
    </row>
    <row r="56" spans="1:8" x14ac:dyDescent="0.2">
      <c r="A56" s="14"/>
      <c r="C56" s="5" t="s">
        <v>53</v>
      </c>
      <c r="E56" s="16"/>
      <c r="F56" s="18">
        <v>2331399</v>
      </c>
      <c r="G56" s="18">
        <v>2079891</v>
      </c>
      <c r="H56" s="18">
        <v>251508</v>
      </c>
    </row>
    <row r="57" spans="1:8" x14ac:dyDescent="0.2">
      <c r="A57" s="14"/>
      <c r="D57" s="5" t="s">
        <v>54</v>
      </c>
      <c r="E57" s="16"/>
      <c r="F57" s="18">
        <v>600000</v>
      </c>
      <c r="G57" s="18">
        <v>600000</v>
      </c>
      <c r="H57" s="18">
        <v>0</v>
      </c>
    </row>
    <row r="58" spans="1:8" x14ac:dyDescent="0.2">
      <c r="A58" s="14"/>
      <c r="D58" s="5" t="s">
        <v>29</v>
      </c>
      <c r="E58" s="16"/>
      <c r="F58" s="18">
        <v>652112</v>
      </c>
      <c r="G58" s="18">
        <v>623760</v>
      </c>
      <c r="H58" s="18">
        <v>28352</v>
      </c>
    </row>
    <row r="59" spans="1:8" x14ac:dyDescent="0.2">
      <c r="A59" s="14"/>
      <c r="D59" s="5" t="s">
        <v>30</v>
      </c>
      <c r="E59" s="16"/>
      <c r="F59" s="18">
        <v>0</v>
      </c>
      <c r="G59" s="18">
        <v>0</v>
      </c>
      <c r="H59" s="18">
        <v>0</v>
      </c>
    </row>
    <row r="60" spans="1:8" x14ac:dyDescent="0.2">
      <c r="A60" s="14"/>
      <c r="D60" s="5" t="s">
        <v>31</v>
      </c>
      <c r="E60" s="16"/>
      <c r="F60" s="18">
        <v>146891</v>
      </c>
      <c r="G60" s="18">
        <v>121948</v>
      </c>
      <c r="H60" s="18">
        <v>24943</v>
      </c>
    </row>
    <row r="61" spans="1:8" x14ac:dyDescent="0.2">
      <c r="A61" s="14"/>
      <c r="D61" s="5" t="s">
        <v>32</v>
      </c>
      <c r="E61" s="16"/>
      <c r="F61" s="18">
        <v>12000</v>
      </c>
      <c r="G61" s="18">
        <v>10500</v>
      </c>
      <c r="H61" s="18">
        <v>1500</v>
      </c>
    </row>
    <row r="62" spans="1:8" x14ac:dyDescent="0.2">
      <c r="A62" s="14"/>
      <c r="D62" s="5" t="s">
        <v>33</v>
      </c>
      <c r="E62" s="16"/>
      <c r="F62" s="18">
        <v>0</v>
      </c>
      <c r="G62" s="18">
        <v>0</v>
      </c>
      <c r="H62" s="18">
        <v>0</v>
      </c>
    </row>
    <row r="63" spans="1:8" x14ac:dyDescent="0.2">
      <c r="A63" s="14"/>
      <c r="D63" s="5" t="s">
        <v>34</v>
      </c>
      <c r="E63" s="16"/>
      <c r="F63" s="18">
        <v>16258</v>
      </c>
      <c r="G63" s="18">
        <v>8394</v>
      </c>
      <c r="H63" s="18">
        <v>7864</v>
      </c>
    </row>
    <row r="64" spans="1:8" x14ac:dyDescent="0.2">
      <c r="A64" s="14"/>
      <c r="D64" s="5" t="s">
        <v>55</v>
      </c>
      <c r="E64" s="16"/>
      <c r="F64" s="18">
        <v>198600</v>
      </c>
      <c r="G64" s="18">
        <v>205000</v>
      </c>
      <c r="H64" s="18">
        <v>-6400</v>
      </c>
    </row>
    <row r="65" spans="1:8" x14ac:dyDescent="0.2">
      <c r="A65" s="14"/>
      <c r="D65" s="5" t="s">
        <v>36</v>
      </c>
      <c r="E65" s="16"/>
      <c r="F65" s="18">
        <v>29491</v>
      </c>
      <c r="G65" s="18">
        <v>35042</v>
      </c>
      <c r="H65" s="18">
        <v>-5551</v>
      </c>
    </row>
    <row r="66" spans="1:8" x14ac:dyDescent="0.2">
      <c r="A66" s="14"/>
      <c r="D66" s="5" t="s">
        <v>39</v>
      </c>
      <c r="E66" s="16"/>
      <c r="F66" s="18">
        <v>210053</v>
      </c>
      <c r="G66" s="18">
        <v>140740</v>
      </c>
      <c r="H66" s="18">
        <v>69313</v>
      </c>
    </row>
    <row r="67" spans="1:8" x14ac:dyDescent="0.2">
      <c r="A67" s="14"/>
      <c r="D67" s="5" t="s">
        <v>41</v>
      </c>
      <c r="E67" s="16"/>
      <c r="F67" s="18">
        <v>50600</v>
      </c>
      <c r="G67" s="18">
        <v>44000</v>
      </c>
      <c r="H67" s="18">
        <v>6600</v>
      </c>
    </row>
    <row r="68" spans="1:8" x14ac:dyDescent="0.2">
      <c r="A68" s="14"/>
      <c r="D68" s="5" t="s">
        <v>42</v>
      </c>
      <c r="E68" s="16"/>
      <c r="F68" s="18">
        <v>0</v>
      </c>
      <c r="G68" s="18">
        <v>0</v>
      </c>
      <c r="H68" s="18">
        <v>0</v>
      </c>
    </row>
    <row r="69" spans="1:8" x14ac:dyDescent="0.2">
      <c r="A69" s="14"/>
      <c r="D69" s="5" t="s">
        <v>43</v>
      </c>
      <c r="E69" s="16"/>
      <c r="F69" s="18">
        <v>43272</v>
      </c>
      <c r="G69" s="18">
        <v>45072</v>
      </c>
      <c r="H69" s="18">
        <v>-1800</v>
      </c>
    </row>
    <row r="70" spans="1:8" x14ac:dyDescent="0.2">
      <c r="A70" s="14"/>
      <c r="D70" s="5" t="s">
        <v>44</v>
      </c>
      <c r="E70" s="16"/>
      <c r="F70" s="18">
        <v>109000</v>
      </c>
      <c r="G70" s="18">
        <v>0</v>
      </c>
      <c r="H70" s="18">
        <v>109000</v>
      </c>
    </row>
    <row r="71" spans="1:8" x14ac:dyDescent="0.2">
      <c r="A71" s="14"/>
      <c r="D71" s="5" t="s">
        <v>45</v>
      </c>
      <c r="E71" s="16"/>
      <c r="F71" s="18">
        <v>0</v>
      </c>
      <c r="G71" s="18">
        <v>0</v>
      </c>
      <c r="H71" s="18">
        <v>0</v>
      </c>
    </row>
    <row r="72" spans="1:8" x14ac:dyDescent="0.2">
      <c r="A72" s="14"/>
      <c r="D72" s="5" t="s">
        <v>46</v>
      </c>
      <c r="E72" s="16"/>
      <c r="F72" s="18">
        <v>1770</v>
      </c>
      <c r="G72" s="18">
        <v>0</v>
      </c>
      <c r="H72" s="18">
        <v>1770</v>
      </c>
    </row>
    <row r="73" spans="1:8" x14ac:dyDescent="0.2">
      <c r="A73" s="14"/>
      <c r="D73" s="5" t="s">
        <v>56</v>
      </c>
      <c r="E73" s="16"/>
      <c r="F73" s="18">
        <v>255000</v>
      </c>
      <c r="G73" s="18">
        <v>240000</v>
      </c>
      <c r="H73" s="18">
        <v>15000</v>
      </c>
    </row>
    <row r="74" spans="1:8" x14ac:dyDescent="0.2">
      <c r="A74" s="14"/>
      <c r="D74" s="5" t="s">
        <v>47</v>
      </c>
      <c r="E74" s="16"/>
      <c r="F74" s="18">
        <v>3932</v>
      </c>
      <c r="G74" s="18">
        <v>3895</v>
      </c>
      <c r="H74" s="18">
        <v>37</v>
      </c>
    </row>
    <row r="75" spans="1:8" x14ac:dyDescent="0.2">
      <c r="A75" s="14"/>
      <c r="D75" s="5" t="s">
        <v>49</v>
      </c>
      <c r="E75" s="16"/>
      <c r="F75" s="18">
        <v>2420</v>
      </c>
      <c r="G75" s="18">
        <v>1540</v>
      </c>
      <c r="H75" s="18">
        <v>880</v>
      </c>
    </row>
    <row r="76" spans="1:8" x14ac:dyDescent="0.2">
      <c r="A76" s="14"/>
      <c r="D76" s="5" t="s">
        <v>52</v>
      </c>
      <c r="E76" s="16"/>
      <c r="F76" s="18">
        <v>0</v>
      </c>
      <c r="G76" s="18">
        <v>0</v>
      </c>
      <c r="H76" s="18">
        <v>0</v>
      </c>
    </row>
    <row r="77" spans="1:8" x14ac:dyDescent="0.2">
      <c r="A77" s="14"/>
      <c r="C77" s="5" t="s">
        <v>57</v>
      </c>
      <c r="E77" s="16"/>
      <c r="F77" s="19">
        <f>F29+F56</f>
        <v>85302458</v>
      </c>
      <c r="G77" s="19">
        <v>83200806</v>
      </c>
      <c r="H77" s="19">
        <f>F77-G77</f>
        <v>2101652</v>
      </c>
    </row>
    <row r="78" spans="1:8" x14ac:dyDescent="0.2">
      <c r="A78" s="14"/>
      <c r="C78" s="5" t="s">
        <v>58</v>
      </c>
      <c r="E78" s="16"/>
      <c r="F78" s="19">
        <f>F27-F77</f>
        <v>1243828</v>
      </c>
      <c r="G78" s="19">
        <v>797630</v>
      </c>
      <c r="H78" s="19">
        <f>F78-G78</f>
        <v>446198</v>
      </c>
    </row>
    <row r="79" spans="1:8" x14ac:dyDescent="0.2">
      <c r="A79" s="14"/>
      <c r="C79" s="5" t="s">
        <v>59</v>
      </c>
      <c r="E79" s="16"/>
      <c r="F79" s="18">
        <v>0</v>
      </c>
      <c r="G79" s="18">
        <v>0</v>
      </c>
      <c r="H79" s="18">
        <v>0</v>
      </c>
    </row>
    <row r="80" spans="1:8" x14ac:dyDescent="0.2">
      <c r="A80" s="14"/>
      <c r="C80" s="5" t="s">
        <v>60</v>
      </c>
      <c r="E80" s="16"/>
      <c r="F80" s="18">
        <v>0</v>
      </c>
      <c r="G80" s="18">
        <v>0</v>
      </c>
      <c r="H80" s="18">
        <v>0</v>
      </c>
    </row>
    <row r="81" spans="1:8" x14ac:dyDescent="0.2">
      <c r="A81" s="14"/>
      <c r="C81" s="5" t="s">
        <v>61</v>
      </c>
      <c r="E81" s="16"/>
      <c r="F81" s="18">
        <v>0</v>
      </c>
      <c r="G81" s="18">
        <v>0</v>
      </c>
      <c r="H81" s="18">
        <v>0</v>
      </c>
    </row>
    <row r="82" spans="1:8" x14ac:dyDescent="0.2">
      <c r="A82" s="14"/>
      <c r="C82" s="5" t="s">
        <v>62</v>
      </c>
      <c r="E82" s="16"/>
      <c r="F82" s="19">
        <v>0</v>
      </c>
      <c r="G82" s="19">
        <v>0</v>
      </c>
      <c r="H82" s="19">
        <v>0</v>
      </c>
    </row>
    <row r="83" spans="1:8" x14ac:dyDescent="0.2">
      <c r="A83" s="14"/>
      <c r="B83" s="5" t="s">
        <v>63</v>
      </c>
      <c r="E83" s="16"/>
      <c r="F83" s="19">
        <f>F78</f>
        <v>1243828</v>
      </c>
      <c r="G83" s="19">
        <v>797630</v>
      </c>
      <c r="H83" s="19">
        <f>F83-G83</f>
        <v>446198</v>
      </c>
    </row>
    <row r="84" spans="1:8" x14ac:dyDescent="0.2">
      <c r="A84" s="14" t="s">
        <v>64</v>
      </c>
      <c r="E84" s="16"/>
      <c r="F84" s="18"/>
      <c r="G84" s="18"/>
      <c r="H84" s="18"/>
    </row>
    <row r="85" spans="1:8" x14ac:dyDescent="0.2">
      <c r="A85" s="14"/>
      <c r="B85" s="5" t="s">
        <v>65</v>
      </c>
      <c r="E85" s="16"/>
      <c r="F85" s="18"/>
      <c r="G85" s="18"/>
      <c r="H85" s="18"/>
    </row>
    <row r="86" spans="1:8" x14ac:dyDescent="0.2">
      <c r="A86" s="14"/>
      <c r="C86" s="5" t="s">
        <v>66</v>
      </c>
      <c r="E86" s="16"/>
      <c r="F86" s="18">
        <v>0</v>
      </c>
      <c r="G86" s="18">
        <v>14999</v>
      </c>
      <c r="H86" s="18">
        <v>-14999</v>
      </c>
    </row>
    <row r="87" spans="1:8" x14ac:dyDescent="0.2">
      <c r="A87" s="14"/>
      <c r="D87" s="5" t="s">
        <v>67</v>
      </c>
      <c r="E87" s="16"/>
      <c r="F87" s="18">
        <v>0</v>
      </c>
      <c r="G87" s="18">
        <v>14999</v>
      </c>
      <c r="H87" s="18">
        <v>-14999</v>
      </c>
    </row>
    <row r="88" spans="1:8" x14ac:dyDescent="0.2">
      <c r="A88" s="14"/>
      <c r="C88" s="5" t="s">
        <v>68</v>
      </c>
      <c r="E88" s="16"/>
      <c r="F88" s="18">
        <v>0</v>
      </c>
      <c r="G88" s="18">
        <v>0</v>
      </c>
      <c r="H88" s="18">
        <v>0</v>
      </c>
    </row>
    <row r="89" spans="1:8" x14ac:dyDescent="0.2">
      <c r="A89" s="14"/>
      <c r="D89" s="5" t="s">
        <v>68</v>
      </c>
      <c r="E89" s="16"/>
      <c r="F89" s="18">
        <v>0</v>
      </c>
      <c r="G89" s="18">
        <v>0</v>
      </c>
      <c r="H89" s="18">
        <v>0</v>
      </c>
    </row>
    <row r="90" spans="1:8" x14ac:dyDescent="0.2">
      <c r="A90" s="14"/>
      <c r="D90" s="5" t="s">
        <v>69</v>
      </c>
      <c r="E90" s="16"/>
      <c r="F90" s="18">
        <v>0</v>
      </c>
      <c r="G90" s="18">
        <v>0</v>
      </c>
      <c r="H90" s="18">
        <v>0</v>
      </c>
    </row>
    <row r="91" spans="1:8" x14ac:dyDescent="0.2">
      <c r="A91" s="14"/>
      <c r="C91" s="5" t="s">
        <v>70</v>
      </c>
      <c r="E91" s="16"/>
      <c r="F91" s="19">
        <v>0</v>
      </c>
      <c r="G91" s="19">
        <v>14999</v>
      </c>
      <c r="H91" s="19">
        <v>-14999</v>
      </c>
    </row>
    <row r="92" spans="1:8" x14ac:dyDescent="0.2">
      <c r="A92" s="14"/>
      <c r="B92" s="5" t="s">
        <v>71</v>
      </c>
      <c r="E92" s="16"/>
      <c r="F92" s="18"/>
      <c r="G92" s="18"/>
      <c r="H92" s="18"/>
    </row>
    <row r="93" spans="1:8" x14ac:dyDescent="0.2">
      <c r="A93" s="14"/>
      <c r="C93" s="5" t="s">
        <v>72</v>
      </c>
      <c r="E93" s="16"/>
      <c r="F93" s="18">
        <v>0</v>
      </c>
      <c r="G93" s="18">
        <v>0</v>
      </c>
      <c r="H93" s="18">
        <v>0</v>
      </c>
    </row>
    <row r="94" spans="1:8" x14ac:dyDescent="0.2">
      <c r="A94" s="14"/>
      <c r="D94" s="5" t="s">
        <v>73</v>
      </c>
      <c r="E94" s="16"/>
      <c r="F94" s="18">
        <v>0</v>
      </c>
      <c r="G94" s="18">
        <v>0</v>
      </c>
      <c r="H94" s="18">
        <v>0</v>
      </c>
    </row>
    <row r="95" spans="1:8" x14ac:dyDescent="0.2">
      <c r="A95" s="14"/>
      <c r="C95" s="5" t="s">
        <v>74</v>
      </c>
      <c r="E95" s="16"/>
      <c r="F95" s="18">
        <v>0</v>
      </c>
      <c r="G95" s="18">
        <v>0</v>
      </c>
      <c r="H95" s="18">
        <v>0</v>
      </c>
    </row>
    <row r="96" spans="1:8" x14ac:dyDescent="0.2">
      <c r="A96" s="14"/>
      <c r="D96" s="5" t="s">
        <v>74</v>
      </c>
      <c r="E96" s="16"/>
      <c r="F96" s="18">
        <v>0</v>
      </c>
      <c r="G96" s="18">
        <v>0</v>
      </c>
      <c r="H96" s="18">
        <v>0</v>
      </c>
    </row>
    <row r="97" spans="1:8" x14ac:dyDescent="0.2">
      <c r="A97" s="14"/>
      <c r="C97" s="5" t="s">
        <v>75</v>
      </c>
      <c r="E97" s="16"/>
      <c r="F97" s="19">
        <v>0</v>
      </c>
      <c r="G97" s="19">
        <v>0</v>
      </c>
      <c r="H97" s="19">
        <v>0</v>
      </c>
    </row>
    <row r="98" spans="1:8" x14ac:dyDescent="0.2">
      <c r="A98" s="14"/>
      <c r="B98" s="5" t="s">
        <v>76</v>
      </c>
      <c r="E98" s="16"/>
      <c r="F98" s="19">
        <v>0</v>
      </c>
      <c r="G98" s="19">
        <v>14999</v>
      </c>
      <c r="H98" s="19">
        <v>-14999</v>
      </c>
    </row>
    <row r="99" spans="1:8" x14ac:dyDescent="0.2">
      <c r="A99" s="14" t="s">
        <v>77</v>
      </c>
      <c r="E99" s="16"/>
      <c r="F99" s="19">
        <f>F83</f>
        <v>1243828</v>
      </c>
      <c r="G99" s="19">
        <v>812629</v>
      </c>
      <c r="H99" s="19">
        <f>F99-G99</f>
        <v>431199</v>
      </c>
    </row>
    <row r="100" spans="1:8" x14ac:dyDescent="0.2">
      <c r="A100" s="14" t="s">
        <v>78</v>
      </c>
      <c r="E100" s="16"/>
      <c r="F100" s="18">
        <v>8161170</v>
      </c>
      <c r="G100" s="18">
        <v>7348541</v>
      </c>
      <c r="H100" s="18">
        <f>F100-G100</f>
        <v>812629</v>
      </c>
    </row>
    <row r="101" spans="1:8" x14ac:dyDescent="0.2">
      <c r="A101" s="14" t="s">
        <v>79</v>
      </c>
      <c r="E101" s="16"/>
      <c r="F101" s="19">
        <f>F99+F100</f>
        <v>9404998</v>
      </c>
      <c r="G101" s="19">
        <v>8161170</v>
      </c>
      <c r="H101" s="19">
        <f>F101-G101</f>
        <v>1243828</v>
      </c>
    </row>
    <row r="102" spans="1:8" x14ac:dyDescent="0.2">
      <c r="A102" s="14" t="s">
        <v>80</v>
      </c>
      <c r="E102" s="16"/>
      <c r="F102" s="18"/>
      <c r="G102" s="18"/>
      <c r="H102" s="18"/>
    </row>
    <row r="103" spans="1:8" x14ac:dyDescent="0.2">
      <c r="A103" s="14" t="s">
        <v>81</v>
      </c>
      <c r="E103" s="16"/>
      <c r="F103" s="18"/>
      <c r="G103" s="18"/>
      <c r="H103" s="18"/>
    </row>
    <row r="104" spans="1:8" x14ac:dyDescent="0.2">
      <c r="A104" s="14"/>
      <c r="B104" s="5" t="s">
        <v>82</v>
      </c>
      <c r="E104" s="16"/>
      <c r="F104" s="19">
        <v>0</v>
      </c>
      <c r="G104" s="19">
        <v>0</v>
      </c>
      <c r="H104" s="19">
        <v>0</v>
      </c>
    </row>
    <row r="105" spans="1:8" x14ac:dyDescent="0.2">
      <c r="A105" s="14" t="s">
        <v>83</v>
      </c>
      <c r="E105" s="16"/>
      <c r="F105" s="18"/>
      <c r="G105" s="18"/>
      <c r="H105" s="18"/>
    </row>
    <row r="106" spans="1:8" x14ac:dyDescent="0.2">
      <c r="A106" s="14"/>
      <c r="B106" s="5" t="s">
        <v>84</v>
      </c>
      <c r="E106" s="16"/>
      <c r="F106" s="19">
        <v>0</v>
      </c>
      <c r="G106" s="19">
        <v>0</v>
      </c>
      <c r="H106" s="19">
        <v>0</v>
      </c>
    </row>
    <row r="107" spans="1:8" x14ac:dyDescent="0.2">
      <c r="A107" s="14" t="s">
        <v>85</v>
      </c>
      <c r="E107" s="16"/>
      <c r="F107" s="19">
        <v>0</v>
      </c>
      <c r="G107" s="19">
        <v>0</v>
      </c>
      <c r="H107" s="19">
        <v>0</v>
      </c>
    </row>
    <row r="108" spans="1:8" x14ac:dyDescent="0.2">
      <c r="A108" s="14" t="s">
        <v>86</v>
      </c>
      <c r="E108" s="16"/>
      <c r="F108" s="18">
        <v>0</v>
      </c>
      <c r="G108" s="18">
        <v>0</v>
      </c>
      <c r="H108" s="18">
        <v>0</v>
      </c>
    </row>
    <row r="109" spans="1:8" x14ac:dyDescent="0.2">
      <c r="A109" s="14" t="s">
        <v>87</v>
      </c>
      <c r="E109" s="16"/>
      <c r="F109" s="19">
        <v>0</v>
      </c>
      <c r="G109" s="19">
        <v>0</v>
      </c>
      <c r="H109" s="19">
        <v>0</v>
      </c>
    </row>
    <row r="110" spans="1:8" ht="13.8" thickBot="1" x14ac:dyDescent="0.25">
      <c r="A110" s="20" t="s">
        <v>88</v>
      </c>
      <c r="B110" s="21"/>
      <c r="C110" s="21"/>
      <c r="D110" s="21"/>
      <c r="E110" s="22"/>
      <c r="F110" s="23">
        <f>F101</f>
        <v>9404998</v>
      </c>
      <c r="G110" s="23">
        <v>8161170</v>
      </c>
      <c r="H110" s="23">
        <f>H101</f>
        <v>1243828</v>
      </c>
    </row>
    <row r="111" spans="1:8" ht="13.8" thickTop="1" x14ac:dyDescent="0.2"/>
  </sheetData>
  <mergeCells count="1">
    <mergeCell ref="A6:E6"/>
  </mergeCells>
  <phoneticPr fontId="1"/>
  <pageMargins left="0.78740157480314965" right="0.78740157480314965" top="0.98425196850393704" bottom="0.86614173228346458" header="0.51181102362204722" footer="0.51181102362204722"/>
  <pageSetup paperSize="9" scale="89" fitToHeight="0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正味財産増減計算書</vt:lpstr>
      <vt:lpstr>正味財産増減計算書!Print_Titles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ssckidu</dc:creator>
  <cp:lastModifiedBy>シルバー人材センター 海南市</cp:lastModifiedBy>
  <cp:lastPrinted>2024-05-15T09:32:34Z</cp:lastPrinted>
  <dcterms:created xsi:type="dcterms:W3CDTF">1997-01-08T22:48:59Z</dcterms:created>
  <dcterms:modified xsi:type="dcterms:W3CDTF">2024-05-16T00:31:56Z</dcterms:modified>
</cp:coreProperties>
</file>