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7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l8\Desktop\情報公開\R2年度\"/>
    </mc:Choice>
  </mc:AlternateContent>
  <xr:revisionPtr revIDLastSave="0" documentId="8_{29B62131-4921-429C-8136-9D7888BA9DA1}" xr6:coauthVersionLast="47" xr6:coauthVersionMax="47" xr10:uidLastSave="{00000000-0000-0000-0000-000000000000}"/>
  <bookViews>
    <workbookView xWindow="384" yWindow="384" windowWidth="17280" windowHeight="8964" xr2:uid="{00000000-000D-0000-FFFF-FFFF00000000}"/>
  </bookViews>
  <sheets>
    <sheet name="令和2年度収支予算書" sheetId="5" r:id="rId1"/>
    <sheet name="1" sheetId="7" r:id="rId2"/>
  </sheets>
  <definedNames>
    <definedName name="_xlnm.Print_Area" localSheetId="0">令和2年度収支予算書!$A$1:$H$183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2" i="5" l="1"/>
  <c r="G20" i="5" l="1"/>
  <c r="G19" i="5"/>
  <c r="F22" i="5" l="1"/>
  <c r="G97" i="5" l="1"/>
  <c r="G95" i="5"/>
  <c r="E22" i="5" l="1"/>
  <c r="E92" i="5" l="1"/>
  <c r="G146" i="5"/>
  <c r="G167" i="5"/>
  <c r="G166" i="5"/>
  <c r="G164" i="5"/>
  <c r="G163" i="5"/>
  <c r="G161" i="5"/>
  <c r="G160" i="5"/>
  <c r="G159" i="5"/>
  <c r="G158" i="5"/>
  <c r="G157" i="5"/>
  <c r="G156" i="5"/>
  <c r="G155" i="5"/>
  <c r="G154" i="5"/>
  <c r="G153" i="5"/>
  <c r="G152" i="5"/>
  <c r="G151" i="5"/>
  <c r="G150" i="5"/>
  <c r="G149" i="5"/>
  <c r="G148" i="5"/>
  <c r="G145" i="5"/>
  <c r="G144" i="5"/>
  <c r="G143" i="5"/>
  <c r="G142" i="5"/>
  <c r="G141" i="5"/>
  <c r="G140" i="5"/>
  <c r="G139" i="5"/>
  <c r="G138" i="5"/>
  <c r="G137" i="5"/>
  <c r="G136" i="5"/>
  <c r="G135" i="5"/>
  <c r="G134" i="5"/>
  <c r="G63" i="5" l="1"/>
  <c r="G68" i="5"/>
  <c r="G90" i="5" l="1"/>
  <c r="G89" i="5"/>
  <c r="G88" i="5"/>
  <c r="G87" i="5"/>
  <c r="G86" i="5"/>
  <c r="G85" i="5"/>
  <c r="G84" i="5"/>
  <c r="G83" i="5"/>
  <c r="G82" i="5"/>
  <c r="G81" i="5"/>
  <c r="G80" i="5"/>
  <c r="G79" i="5"/>
  <c r="G78" i="5"/>
  <c r="G77" i="5"/>
  <c r="G76" i="5"/>
  <c r="G75" i="5"/>
  <c r="G74" i="5"/>
  <c r="G73" i="5"/>
  <c r="G72" i="5"/>
  <c r="G71" i="5"/>
  <c r="G70" i="5"/>
  <c r="G69" i="5"/>
  <c r="G67" i="5"/>
  <c r="G66" i="5"/>
  <c r="G62" i="5"/>
  <c r="G61" i="5"/>
  <c r="G60" i="5"/>
  <c r="G59" i="5"/>
  <c r="G58" i="5"/>
  <c r="G57" i="5"/>
  <c r="G56" i="5"/>
  <c r="G55" i="5"/>
  <c r="G54" i="5"/>
  <c r="G53" i="5"/>
  <c r="G52" i="5"/>
  <c r="G51" i="5"/>
  <c r="G50" i="5"/>
  <c r="G49" i="5"/>
  <c r="G48" i="5"/>
  <c r="G47" i="5"/>
  <c r="G46" i="5"/>
  <c r="G45" i="5"/>
  <c r="G44" i="5"/>
  <c r="G43" i="5"/>
  <c r="G42" i="5"/>
  <c r="G41" i="5"/>
  <c r="G40" i="5"/>
  <c r="G39" i="5"/>
  <c r="G38" i="5"/>
  <c r="G37" i="5"/>
  <c r="G36" i="5"/>
  <c r="G35" i="5"/>
  <c r="G31" i="5"/>
  <c r="G30" i="5"/>
  <c r="G29" i="5"/>
  <c r="G28" i="5"/>
  <c r="G27" i="5"/>
  <c r="G26" i="5"/>
  <c r="G25" i="5"/>
  <c r="G24" i="5"/>
  <c r="G23" i="5"/>
  <c r="G22" i="5"/>
  <c r="G21" i="5"/>
  <c r="G18" i="5"/>
  <c r="G17" i="5"/>
  <c r="G16" i="5"/>
  <c r="G15" i="5"/>
  <c r="G14" i="5"/>
  <c r="G13" i="5"/>
  <c r="G12" i="5"/>
  <c r="G11" i="5"/>
  <c r="G10" i="5"/>
  <c r="G9" i="5"/>
  <c r="G8" i="5"/>
  <c r="G91" i="5" l="1"/>
  <c r="G33" i="5"/>
  <c r="G32" i="5"/>
</calcChain>
</file>

<file path=xl/sharedStrings.xml><?xml version="1.0" encoding="utf-8"?>
<sst xmlns="http://schemas.openxmlformats.org/spreadsheetml/2006/main" count="221" uniqueCount="174">
  <si>
    <t>Ⅰ　一般正味財産増減の部</t>
    <rPh sb="2" eb="4">
      <t>イッパン</t>
    </rPh>
    <rPh sb="4" eb="6">
      <t>ショウミ</t>
    </rPh>
    <rPh sb="6" eb="8">
      <t>ザイサン</t>
    </rPh>
    <rPh sb="8" eb="10">
      <t>ゾウゲン</t>
    </rPh>
    <rPh sb="11" eb="12">
      <t>ブ</t>
    </rPh>
    <phoneticPr fontId="4"/>
  </si>
  <si>
    <t>１．経常増減の部</t>
    <rPh sb="4" eb="6">
      <t>ゾウゲン</t>
    </rPh>
    <rPh sb="7" eb="8">
      <t>ブ</t>
    </rPh>
    <phoneticPr fontId="4"/>
  </si>
  <si>
    <t>正会員受取会費</t>
  </si>
  <si>
    <t>賛助会員受取会費</t>
  </si>
  <si>
    <t>受取利息</t>
  </si>
  <si>
    <t>雑収益</t>
  </si>
  <si>
    <t>支払配分金</t>
    <rPh sb="0" eb="2">
      <t>シハライ</t>
    </rPh>
    <rPh sb="2" eb="4">
      <t>ハイブン</t>
    </rPh>
    <rPh sb="4" eb="5">
      <t>キン</t>
    </rPh>
    <phoneticPr fontId="4"/>
  </si>
  <si>
    <t>給料手当</t>
    <rPh sb="0" eb="2">
      <t>キュウリョウ</t>
    </rPh>
    <rPh sb="2" eb="4">
      <t>テア</t>
    </rPh>
    <phoneticPr fontId="4"/>
  </si>
  <si>
    <t>臨時雇賃金</t>
    <rPh sb="0" eb="2">
      <t>リンジ</t>
    </rPh>
    <rPh sb="2" eb="3">
      <t>ヤト</t>
    </rPh>
    <rPh sb="3" eb="5">
      <t>チンギン</t>
    </rPh>
    <phoneticPr fontId="4"/>
  </si>
  <si>
    <t>法定福利費</t>
    <rPh sb="0" eb="2">
      <t>ホウテイ</t>
    </rPh>
    <rPh sb="2" eb="4">
      <t>フクリ</t>
    </rPh>
    <rPh sb="4" eb="5">
      <t>ヒ</t>
    </rPh>
    <phoneticPr fontId="4"/>
  </si>
  <si>
    <t>退職給付費用</t>
    <rPh sb="0" eb="2">
      <t>タイショク</t>
    </rPh>
    <rPh sb="2" eb="4">
      <t>キュウフ</t>
    </rPh>
    <rPh sb="4" eb="6">
      <t>ヒヨウ</t>
    </rPh>
    <phoneticPr fontId="4"/>
  </si>
  <si>
    <t>福利厚生費</t>
    <rPh sb="0" eb="2">
      <t>フクリ</t>
    </rPh>
    <rPh sb="2" eb="5">
      <t>コウセイヒ</t>
    </rPh>
    <phoneticPr fontId="4"/>
  </si>
  <si>
    <t>会議費</t>
    <rPh sb="0" eb="3">
      <t>カイギヒ</t>
    </rPh>
    <phoneticPr fontId="4"/>
  </si>
  <si>
    <t>旅費交通費</t>
    <rPh sb="0" eb="2">
      <t>リョヒ</t>
    </rPh>
    <rPh sb="2" eb="5">
      <t>コウツウヒ</t>
    </rPh>
    <phoneticPr fontId="4"/>
  </si>
  <si>
    <t>通信運搬費</t>
    <rPh sb="0" eb="2">
      <t>ツウシン</t>
    </rPh>
    <rPh sb="2" eb="4">
      <t>ウンパン</t>
    </rPh>
    <rPh sb="4" eb="5">
      <t>ヒ</t>
    </rPh>
    <phoneticPr fontId="4"/>
  </si>
  <si>
    <t>消耗品費</t>
    <rPh sb="0" eb="2">
      <t>ショウモウ</t>
    </rPh>
    <rPh sb="2" eb="3">
      <t>ヒン</t>
    </rPh>
    <rPh sb="3" eb="4">
      <t>ヒ</t>
    </rPh>
    <phoneticPr fontId="4"/>
  </si>
  <si>
    <t>修繕費</t>
    <rPh sb="0" eb="3">
      <t>シュウゼンヒ</t>
    </rPh>
    <phoneticPr fontId="4"/>
  </si>
  <si>
    <t>賃借料</t>
    <rPh sb="0" eb="3">
      <t>チンシャクリョウ</t>
    </rPh>
    <phoneticPr fontId="4"/>
  </si>
  <si>
    <t>保険料</t>
    <rPh sb="0" eb="3">
      <t>ホケンリョウ</t>
    </rPh>
    <phoneticPr fontId="4"/>
  </si>
  <si>
    <t>諸謝金</t>
    <rPh sb="0" eb="1">
      <t>ショ</t>
    </rPh>
    <rPh sb="1" eb="3">
      <t>シャキン</t>
    </rPh>
    <phoneticPr fontId="4"/>
  </si>
  <si>
    <t>委託費</t>
    <rPh sb="0" eb="2">
      <t>イタク</t>
    </rPh>
    <rPh sb="2" eb="3">
      <t>ヒ</t>
    </rPh>
    <phoneticPr fontId="4"/>
  </si>
  <si>
    <t>教材費</t>
    <rPh sb="0" eb="3">
      <t>キョウザイヒ</t>
    </rPh>
    <phoneticPr fontId="4"/>
  </si>
  <si>
    <t>支払手数料</t>
    <rPh sb="0" eb="2">
      <t>シハライ</t>
    </rPh>
    <rPh sb="2" eb="5">
      <t>テスウリョウ</t>
    </rPh>
    <phoneticPr fontId="4"/>
  </si>
  <si>
    <t>雑費</t>
    <rPh sb="0" eb="2">
      <t>ザッピ</t>
    </rPh>
    <phoneticPr fontId="4"/>
  </si>
  <si>
    <t>事業費</t>
    <rPh sb="0" eb="3">
      <t>ジギョウヒ</t>
    </rPh>
    <phoneticPr fontId="4"/>
  </si>
  <si>
    <t>管理費</t>
    <rPh sb="0" eb="3">
      <t>カンリヒ</t>
    </rPh>
    <phoneticPr fontId="4"/>
  </si>
  <si>
    <t>（２）経常費用</t>
    <rPh sb="5" eb="7">
      <t>ヒヨウ</t>
    </rPh>
    <phoneticPr fontId="4"/>
  </si>
  <si>
    <t>支払材料費等</t>
    <rPh sb="0" eb="2">
      <t>シハライ</t>
    </rPh>
    <rPh sb="2" eb="5">
      <t>ザイリョウヒ</t>
    </rPh>
    <rPh sb="5" eb="6">
      <t>トウ</t>
    </rPh>
    <phoneticPr fontId="4"/>
  </si>
  <si>
    <t>科　　　　　　　目</t>
    <phoneticPr fontId="4"/>
  </si>
  <si>
    <t>備　　　考</t>
    <rPh sb="0" eb="1">
      <t>ソナエ</t>
    </rPh>
    <rPh sb="4" eb="5">
      <t>コウ</t>
    </rPh>
    <phoneticPr fontId="4"/>
  </si>
  <si>
    <t>（１）経常収益</t>
    <phoneticPr fontId="4"/>
  </si>
  <si>
    <t>講習管理費</t>
    <rPh sb="0" eb="2">
      <t>コウシュウ</t>
    </rPh>
    <rPh sb="2" eb="5">
      <t>カンリヒ</t>
    </rPh>
    <phoneticPr fontId="1"/>
  </si>
  <si>
    <t>訓練委託費</t>
    <rPh sb="0" eb="2">
      <t>クンレン</t>
    </rPh>
    <rPh sb="2" eb="4">
      <t>イタク</t>
    </rPh>
    <rPh sb="4" eb="5">
      <t>ヒ</t>
    </rPh>
    <phoneticPr fontId="1"/>
  </si>
  <si>
    <t>作業適応訓練費</t>
    <rPh sb="0" eb="2">
      <t>サギョウ</t>
    </rPh>
    <rPh sb="2" eb="4">
      <t>テキオウ</t>
    </rPh>
    <rPh sb="4" eb="6">
      <t>クンレン</t>
    </rPh>
    <rPh sb="6" eb="7">
      <t>ヒ</t>
    </rPh>
    <phoneticPr fontId="4"/>
  </si>
  <si>
    <t>受託事業収益</t>
  </si>
  <si>
    <t>受取配分金</t>
  </si>
  <si>
    <t>受取材料費等</t>
  </si>
  <si>
    <t>受取事務費</t>
  </si>
  <si>
    <t>独自事業収益</t>
  </si>
  <si>
    <t>労働者派遣事業等収益</t>
  </si>
  <si>
    <t>労働者派遣事業収益</t>
  </si>
  <si>
    <t>介護受託事業収益</t>
  </si>
  <si>
    <t>受取会費</t>
  </si>
  <si>
    <t>受取補助金等</t>
  </si>
  <si>
    <t>受取連合交付金</t>
  </si>
  <si>
    <t>受取市補助金</t>
  </si>
  <si>
    <t>特定資産運用益</t>
  </si>
  <si>
    <t>特定資産受取利息</t>
  </si>
  <si>
    <t>光熱水料</t>
    <rPh sb="0" eb="2">
      <t>コウネツ</t>
    </rPh>
    <rPh sb="2" eb="3">
      <t>ミズ</t>
    </rPh>
    <rPh sb="3" eb="4">
      <t>リョウ</t>
    </rPh>
    <phoneticPr fontId="4"/>
  </si>
  <si>
    <t>租税公課</t>
    <rPh sb="0" eb="2">
      <t>ソゼイ</t>
    </rPh>
    <rPh sb="2" eb="4">
      <t>コウカ</t>
    </rPh>
    <phoneticPr fontId="4"/>
  </si>
  <si>
    <t>支払負担金</t>
    <rPh sb="0" eb="2">
      <t>シハライ</t>
    </rPh>
    <rPh sb="2" eb="5">
      <t>フタンキン</t>
    </rPh>
    <phoneticPr fontId="4"/>
  </si>
  <si>
    <t>印刷製本費</t>
    <rPh sb="0" eb="2">
      <t>インサツ</t>
    </rPh>
    <rPh sb="2" eb="4">
      <t>セイホン</t>
    </rPh>
    <rPh sb="4" eb="5">
      <t>ヒ</t>
    </rPh>
    <phoneticPr fontId="1"/>
  </si>
  <si>
    <t>什器備品費</t>
    <rPh sb="0" eb="2">
      <t>ジュウキ</t>
    </rPh>
    <rPh sb="2" eb="4">
      <t>ビヒン</t>
    </rPh>
    <rPh sb="4" eb="5">
      <t>ヒ</t>
    </rPh>
    <phoneticPr fontId="1"/>
  </si>
  <si>
    <t>役員等旅費交通費</t>
    <phoneticPr fontId="1"/>
  </si>
  <si>
    <t>受取配分金</t>
    <phoneticPr fontId="1"/>
  </si>
  <si>
    <t>予算額</t>
    <rPh sb="0" eb="3">
      <t>ヨサンガク</t>
    </rPh>
    <phoneticPr fontId="1"/>
  </si>
  <si>
    <t>前年度予算額</t>
    <rPh sb="0" eb="3">
      <t>ゼンネンド</t>
    </rPh>
    <rPh sb="3" eb="6">
      <t>ヨサンガク</t>
    </rPh>
    <phoneticPr fontId="1"/>
  </si>
  <si>
    <t>増減</t>
    <rPh sb="0" eb="2">
      <t>ゾウゲン</t>
    </rPh>
    <phoneticPr fontId="4"/>
  </si>
  <si>
    <t>役員報酬</t>
    <rPh sb="0" eb="2">
      <t>ヤクイン</t>
    </rPh>
    <rPh sb="2" eb="4">
      <t>ホウシュウ</t>
    </rPh>
    <phoneticPr fontId="1"/>
  </si>
  <si>
    <t>支払利息</t>
    <rPh sb="0" eb="2">
      <t>シハラ</t>
    </rPh>
    <rPh sb="2" eb="4">
      <t>リソク</t>
    </rPh>
    <phoneticPr fontId="1"/>
  </si>
  <si>
    <t xml:space="preserve"> 1.投資活動収入</t>
  </si>
  <si>
    <t>①固定資産売却収入</t>
  </si>
  <si>
    <t>②敷金・保証金等戻り収入</t>
  </si>
  <si>
    <t>③特定資産取崩収入</t>
  </si>
  <si>
    <t>投資活動収入計</t>
  </si>
  <si>
    <t xml:space="preserve"> 2.投資活動支出</t>
  </si>
  <si>
    <t>①固定資産取得支出</t>
  </si>
  <si>
    <t>車両運搬具購入支出</t>
  </si>
  <si>
    <t>什器備品購入支出</t>
  </si>
  <si>
    <t>電話加入権購入支出</t>
  </si>
  <si>
    <t>②敷金・保証金等支出</t>
  </si>
  <si>
    <t>敷金支出</t>
  </si>
  <si>
    <t>保証金支出</t>
  </si>
  <si>
    <t>預託金支出</t>
  </si>
  <si>
    <t>③特定資産取得支出</t>
  </si>
  <si>
    <t>退職給付引当資産取得支出</t>
  </si>
  <si>
    <t>減価償却引当資産取得支出</t>
  </si>
  <si>
    <t>財政運営資金積立資産取得支出</t>
  </si>
  <si>
    <t>投資活動支出計</t>
  </si>
  <si>
    <t>①借入金収入</t>
  </si>
  <si>
    <t>②借入金返済支出</t>
  </si>
  <si>
    <t>財務活動支出計</t>
  </si>
  <si>
    <t>Ⅱ投資活動収支の部</t>
    <phoneticPr fontId="4"/>
  </si>
  <si>
    <t>　車両運搬具売却収入</t>
    <phoneticPr fontId="1"/>
  </si>
  <si>
    <t>　什器備品売却収入</t>
    <phoneticPr fontId="1"/>
  </si>
  <si>
    <t>　電話加入権売却収入</t>
    <phoneticPr fontId="1"/>
  </si>
  <si>
    <t>　敷金戻り収入</t>
    <phoneticPr fontId="1"/>
  </si>
  <si>
    <t>　保証金戻り収入</t>
    <phoneticPr fontId="1"/>
  </si>
  <si>
    <t>　預託金戻り収入</t>
    <phoneticPr fontId="1"/>
  </si>
  <si>
    <t>　退職給付引当資産取崩収入</t>
    <phoneticPr fontId="1"/>
  </si>
  <si>
    <t>　減価償却引当資産取崩収入</t>
    <phoneticPr fontId="1"/>
  </si>
  <si>
    <t>　財政運営資金積立資産取崩収入</t>
    <phoneticPr fontId="1"/>
  </si>
  <si>
    <t>　経常収益計</t>
    <phoneticPr fontId="4"/>
  </si>
  <si>
    <t>　経常費用計</t>
    <phoneticPr fontId="4"/>
  </si>
  <si>
    <t>受託事業配分金</t>
  </si>
  <si>
    <t>受託事業材料費等</t>
  </si>
  <si>
    <t>受託事業事務費</t>
  </si>
  <si>
    <t>独自事業配分金</t>
  </si>
  <si>
    <t>独自事業材料費等</t>
  </si>
  <si>
    <t>独自事業事務費</t>
  </si>
  <si>
    <t>連合交付金</t>
  </si>
  <si>
    <t>市補助金</t>
  </si>
  <si>
    <t>介護保険より（国保連）</t>
    <rPh sb="0" eb="2">
      <t>カイゴ</t>
    </rPh>
    <rPh sb="2" eb="4">
      <t>ホケン</t>
    </rPh>
    <rPh sb="7" eb="10">
      <t>コクホレン</t>
    </rPh>
    <phoneticPr fontId="4"/>
  </si>
  <si>
    <t>利用者個人負担分</t>
    <rPh sb="0" eb="3">
      <t>リヨウシャ</t>
    </rPh>
    <rPh sb="3" eb="5">
      <t>コジン</t>
    </rPh>
    <rPh sb="5" eb="8">
      <t>フタンブン</t>
    </rPh>
    <phoneticPr fontId="4"/>
  </si>
  <si>
    <t>職員給与、賞与、諸手当</t>
    <rPh sb="0" eb="2">
      <t>ショクイン</t>
    </rPh>
    <rPh sb="2" eb="4">
      <t>キュウヨ</t>
    </rPh>
    <rPh sb="5" eb="7">
      <t>ショウヨ</t>
    </rPh>
    <rPh sb="8" eb="11">
      <t>ショテアテ</t>
    </rPh>
    <phoneticPr fontId="1"/>
  </si>
  <si>
    <t>社会保険料等</t>
  </si>
  <si>
    <t>社会保険料等</t>
    <rPh sb="0" eb="2">
      <t>シャカイ</t>
    </rPh>
    <rPh sb="2" eb="5">
      <t>ホケンリョウ</t>
    </rPh>
    <rPh sb="5" eb="6">
      <t>トウ</t>
    </rPh>
    <phoneticPr fontId="1"/>
  </si>
  <si>
    <t>中退共掛金</t>
  </si>
  <si>
    <t>中退共掛金</t>
    <rPh sb="0" eb="3">
      <t>チュウタイキョウ</t>
    </rPh>
    <rPh sb="3" eb="5">
      <t>カケキン</t>
    </rPh>
    <phoneticPr fontId="1"/>
  </si>
  <si>
    <t>郵便料、電話料金</t>
    <rPh sb="0" eb="2">
      <t>ユウビン</t>
    </rPh>
    <rPh sb="2" eb="3">
      <t>リョウ</t>
    </rPh>
    <rPh sb="4" eb="6">
      <t>デンワ</t>
    </rPh>
    <rPh sb="6" eb="8">
      <t>リョウキン</t>
    </rPh>
    <phoneticPr fontId="1"/>
  </si>
  <si>
    <t>借入金支払利息</t>
    <rPh sb="0" eb="2">
      <t>カリイレ</t>
    </rPh>
    <rPh sb="2" eb="3">
      <t>キン</t>
    </rPh>
    <rPh sb="3" eb="5">
      <t>シハラ</t>
    </rPh>
    <rPh sb="5" eb="7">
      <t>リソク</t>
    </rPh>
    <phoneticPr fontId="1"/>
  </si>
  <si>
    <t>借入金支払利息</t>
    <phoneticPr fontId="1"/>
  </si>
  <si>
    <t>印紙等</t>
    <rPh sb="0" eb="2">
      <t>インシ</t>
    </rPh>
    <rPh sb="2" eb="3">
      <t>トウ</t>
    </rPh>
    <phoneticPr fontId="1"/>
  </si>
  <si>
    <t>消費税、印紙等</t>
    <rPh sb="0" eb="3">
      <t>ショウヒゼイ</t>
    </rPh>
    <rPh sb="4" eb="6">
      <t>インシ</t>
    </rPh>
    <rPh sb="6" eb="7">
      <t>トウ</t>
    </rPh>
    <phoneticPr fontId="1"/>
  </si>
  <si>
    <t>車両、家賃、ＰＣ等リース</t>
    <rPh sb="0" eb="2">
      <t>シャリョウ</t>
    </rPh>
    <rPh sb="3" eb="5">
      <t>ヤチン</t>
    </rPh>
    <rPh sb="8" eb="9">
      <t>トウ</t>
    </rPh>
    <phoneticPr fontId="1"/>
  </si>
  <si>
    <t>理事会等役員報酬</t>
    <rPh sb="0" eb="3">
      <t>リジカイ</t>
    </rPh>
    <rPh sb="3" eb="4">
      <t>トウ</t>
    </rPh>
    <rPh sb="4" eb="6">
      <t>ヤクイン</t>
    </rPh>
    <rPh sb="6" eb="8">
      <t>ホウシュウ</t>
    </rPh>
    <phoneticPr fontId="1"/>
  </si>
  <si>
    <t>事務用品等</t>
    <rPh sb="0" eb="2">
      <t>ジム</t>
    </rPh>
    <rPh sb="2" eb="4">
      <t>ヨウヒン</t>
    </rPh>
    <rPh sb="4" eb="5">
      <t>トウ</t>
    </rPh>
    <phoneticPr fontId="1"/>
  </si>
  <si>
    <t>電気、水道、ガス料金</t>
    <rPh sb="0" eb="2">
      <t>デンキ</t>
    </rPh>
    <rPh sb="3" eb="5">
      <t>スイドウ</t>
    </rPh>
    <rPh sb="8" eb="10">
      <t>リョウキン</t>
    </rPh>
    <phoneticPr fontId="1"/>
  </si>
  <si>
    <t>OA機器等保守料</t>
    <rPh sb="2" eb="4">
      <t>キキ</t>
    </rPh>
    <rPh sb="4" eb="5">
      <t>トウ</t>
    </rPh>
    <rPh sb="5" eb="7">
      <t>ホシュ</t>
    </rPh>
    <rPh sb="7" eb="8">
      <t>リョウ</t>
    </rPh>
    <phoneticPr fontId="1"/>
  </si>
  <si>
    <t>正会員　350名</t>
    <phoneticPr fontId="1"/>
  </si>
  <si>
    <t>賛助会員 10口</t>
    <phoneticPr fontId="1"/>
  </si>
  <si>
    <t>2．経常外増減の部</t>
    <rPh sb="4" eb="5">
      <t>ガイ</t>
    </rPh>
    <rPh sb="5" eb="7">
      <t>ゾウゲン</t>
    </rPh>
    <rPh sb="8" eb="9">
      <t>ブ</t>
    </rPh>
    <phoneticPr fontId="4"/>
  </si>
  <si>
    <t>（１）経常外収益</t>
    <rPh sb="5" eb="6">
      <t>ガイ</t>
    </rPh>
    <phoneticPr fontId="4"/>
  </si>
  <si>
    <t>　経常外収益計</t>
    <rPh sb="3" eb="4">
      <t>ガイ</t>
    </rPh>
    <phoneticPr fontId="4"/>
  </si>
  <si>
    <t>（２）経常外費用</t>
    <rPh sb="5" eb="6">
      <t>ガイ</t>
    </rPh>
    <rPh sb="6" eb="8">
      <t>ヒヨウ</t>
    </rPh>
    <phoneticPr fontId="4"/>
  </si>
  <si>
    <t>　経常外費用計</t>
    <rPh sb="3" eb="4">
      <t>ガイ</t>
    </rPh>
    <rPh sb="4" eb="6">
      <t>ヒヨウ</t>
    </rPh>
    <phoneticPr fontId="4"/>
  </si>
  <si>
    <t>当期経常外増減額</t>
    <rPh sb="0" eb="2">
      <t>トウキ</t>
    </rPh>
    <rPh sb="2" eb="4">
      <t>ケイジョウ</t>
    </rPh>
    <rPh sb="4" eb="5">
      <t>ガイ</t>
    </rPh>
    <rPh sb="5" eb="8">
      <t>ゾウゲンガク</t>
    </rPh>
    <phoneticPr fontId="1"/>
  </si>
  <si>
    <t>当期一般正味財産増減額</t>
    <rPh sb="0" eb="2">
      <t>トウキ</t>
    </rPh>
    <rPh sb="2" eb="4">
      <t>イッパン</t>
    </rPh>
    <rPh sb="4" eb="6">
      <t>ショウミ</t>
    </rPh>
    <rPh sb="6" eb="8">
      <t>ザイサン</t>
    </rPh>
    <rPh sb="8" eb="11">
      <t>ゾウゲンガク</t>
    </rPh>
    <phoneticPr fontId="1"/>
  </si>
  <si>
    <t>一般正味財産期首残高</t>
    <rPh sb="0" eb="2">
      <t>イッパン</t>
    </rPh>
    <rPh sb="2" eb="4">
      <t>ショウミ</t>
    </rPh>
    <rPh sb="4" eb="6">
      <t>ザイサン</t>
    </rPh>
    <rPh sb="6" eb="8">
      <t>キシュ</t>
    </rPh>
    <rPh sb="8" eb="10">
      <t>ザンダカ</t>
    </rPh>
    <phoneticPr fontId="1"/>
  </si>
  <si>
    <t>一般正味財産期末残高</t>
    <rPh sb="0" eb="2">
      <t>イッパン</t>
    </rPh>
    <rPh sb="2" eb="4">
      <t>ショウミ</t>
    </rPh>
    <rPh sb="4" eb="6">
      <t>ザイサン</t>
    </rPh>
    <rPh sb="6" eb="8">
      <t>キマツ</t>
    </rPh>
    <rPh sb="8" eb="10">
      <t>ザンダカ</t>
    </rPh>
    <phoneticPr fontId="1"/>
  </si>
  <si>
    <t>当期経常増減額</t>
    <phoneticPr fontId="1"/>
  </si>
  <si>
    <t>１．投資活動及び財務活動に関する見込</t>
    <rPh sb="2" eb="4">
      <t>トウシ</t>
    </rPh>
    <rPh sb="4" eb="6">
      <t>カツドウ</t>
    </rPh>
    <rPh sb="6" eb="7">
      <t>オヨ</t>
    </rPh>
    <rPh sb="8" eb="10">
      <t>ザイム</t>
    </rPh>
    <rPh sb="10" eb="12">
      <t>カツドウ</t>
    </rPh>
    <rPh sb="13" eb="14">
      <t>カン</t>
    </rPh>
    <rPh sb="16" eb="18">
      <t>ミコミ</t>
    </rPh>
    <phoneticPr fontId="4"/>
  </si>
  <si>
    <t>科　　　　　　　目</t>
    <phoneticPr fontId="4"/>
  </si>
  <si>
    <t>（単位：円）</t>
    <rPh sb="1" eb="3">
      <t>タンイ</t>
    </rPh>
    <rPh sb="4" eb="5">
      <t>エン</t>
    </rPh>
    <phoneticPr fontId="1"/>
  </si>
  <si>
    <t>職員健診料</t>
    <rPh sb="0" eb="2">
      <t>ショクイン</t>
    </rPh>
    <rPh sb="2" eb="4">
      <t>ケンシン</t>
    </rPh>
    <rPh sb="4" eb="5">
      <t>リョウ</t>
    </rPh>
    <phoneticPr fontId="1"/>
  </si>
  <si>
    <t>会員シルバー保険等</t>
    <rPh sb="0" eb="2">
      <t>カイイン</t>
    </rPh>
    <rPh sb="6" eb="8">
      <t>ホケン</t>
    </rPh>
    <rPh sb="8" eb="9">
      <t>トウ</t>
    </rPh>
    <phoneticPr fontId="1"/>
  </si>
  <si>
    <t>安全対策用品等</t>
    <rPh sb="0" eb="4">
      <t>アンゼンタイサク</t>
    </rPh>
    <rPh sb="4" eb="6">
      <t>ヨウヒン</t>
    </rPh>
    <rPh sb="6" eb="7">
      <t>トウ</t>
    </rPh>
    <phoneticPr fontId="1"/>
  </si>
  <si>
    <t>資料・会報等印刷</t>
    <rPh sb="0" eb="2">
      <t>シリョウ</t>
    </rPh>
    <rPh sb="3" eb="5">
      <t>カイホウ</t>
    </rPh>
    <rPh sb="5" eb="6">
      <t>トウ</t>
    </rPh>
    <rPh sb="6" eb="8">
      <t>インサツ</t>
    </rPh>
    <phoneticPr fontId="1"/>
  </si>
  <si>
    <t>職員給与、賞与、諸手当</t>
    <phoneticPr fontId="1"/>
  </si>
  <si>
    <t>総会・研修・班会議等</t>
    <rPh sb="0" eb="2">
      <t>ソウカイ</t>
    </rPh>
    <rPh sb="3" eb="5">
      <t>ケンシュウ</t>
    </rPh>
    <rPh sb="6" eb="9">
      <t>ハンカイ</t>
    </rPh>
    <rPh sb="9" eb="10">
      <t>トウ</t>
    </rPh>
    <phoneticPr fontId="1"/>
  </si>
  <si>
    <t>介護受託事業訪問介護保険報酬収益</t>
    <rPh sb="6" eb="8">
      <t>ホウモ</t>
    </rPh>
    <rPh sb="8" eb="10">
      <t>カイゴ</t>
    </rPh>
    <rPh sb="10" eb="12">
      <t>ホケン</t>
    </rPh>
    <rPh sb="12" eb="14">
      <t>ホウシュ</t>
    </rPh>
    <rPh sb="14" eb="16">
      <t>シュウエキ</t>
    </rPh>
    <phoneticPr fontId="1"/>
  </si>
  <si>
    <t>収支予算書に対する注記</t>
    <rPh sb="0" eb="2">
      <t>シュウシ</t>
    </rPh>
    <rPh sb="2" eb="5">
      <t>ヨサンショ</t>
    </rPh>
    <rPh sb="6" eb="7">
      <t>タイ</t>
    </rPh>
    <rPh sb="9" eb="11">
      <t>チュウキ</t>
    </rPh>
    <phoneticPr fontId="1"/>
  </si>
  <si>
    <t>4　配分金収入の増加に連動する支出（支払配分金、支払材料費支出）に限り、予算額を超えて執行する事ができる。</t>
  </si>
  <si>
    <t>Ⅲ財務活動収支の部</t>
    <phoneticPr fontId="1"/>
  </si>
  <si>
    <t>1.財務活動収入</t>
    <phoneticPr fontId="1"/>
  </si>
  <si>
    <t xml:space="preserve"> 2.財務活動支出</t>
    <phoneticPr fontId="1"/>
  </si>
  <si>
    <t>財務活動収入計</t>
    <phoneticPr fontId="1"/>
  </si>
  <si>
    <t>会員拡大推進員・講師</t>
    <rPh sb="0" eb="2">
      <t>カイイン</t>
    </rPh>
    <rPh sb="2" eb="4">
      <t>カクダイ</t>
    </rPh>
    <rPh sb="4" eb="6">
      <t>スイシン</t>
    </rPh>
    <rPh sb="6" eb="7">
      <t>イン</t>
    </rPh>
    <rPh sb="8" eb="10">
      <t>コウシ</t>
    </rPh>
    <phoneticPr fontId="1"/>
  </si>
  <si>
    <t>役員旅費</t>
    <rPh sb="2" eb="4">
      <t>リョヒ</t>
    </rPh>
    <phoneticPr fontId="1"/>
  </si>
  <si>
    <t>役職員・地域班長等旅費</t>
    <rPh sb="0" eb="3">
      <t>ヤクショクイン</t>
    </rPh>
    <rPh sb="4" eb="8">
      <t>チ</t>
    </rPh>
    <rPh sb="8" eb="9">
      <t>トウ</t>
    </rPh>
    <rPh sb="9" eb="11">
      <t>リョヒ</t>
    </rPh>
    <phoneticPr fontId="1"/>
  </si>
  <si>
    <t>役職員・地域班長等旅費</t>
    <rPh sb="4" eb="8">
      <t>チ</t>
    </rPh>
    <phoneticPr fontId="1"/>
  </si>
  <si>
    <t>自動車講習費会員負担分50名</t>
    <rPh sb="0" eb="3">
      <t>ジドウシャ</t>
    </rPh>
    <rPh sb="3" eb="5">
      <t>コウシュウ</t>
    </rPh>
    <rPh sb="5" eb="6">
      <t>ヒ</t>
    </rPh>
    <rPh sb="6" eb="8">
      <t>カイイン</t>
    </rPh>
    <rPh sb="8" eb="10">
      <t>フタン</t>
    </rPh>
    <rPh sb="10" eb="11">
      <t>ブン</t>
    </rPh>
    <phoneticPr fontId="1"/>
  </si>
  <si>
    <t>役員賠償等</t>
    <rPh sb="0" eb="2">
      <t>ヤクイン</t>
    </rPh>
    <rPh sb="2" eb="4">
      <t>バイショウ</t>
    </rPh>
    <rPh sb="4" eb="5">
      <t>トウ</t>
    </rPh>
    <phoneticPr fontId="1"/>
  </si>
  <si>
    <t>自動車講習費負担分50名</t>
    <rPh sb="0" eb="3">
      <t>ジドウシャ</t>
    </rPh>
    <rPh sb="3" eb="5">
      <t>コウシュウ</t>
    </rPh>
    <rPh sb="5" eb="6">
      <t>ヒ</t>
    </rPh>
    <rPh sb="6" eb="8">
      <t>フタン</t>
    </rPh>
    <rPh sb="8" eb="9">
      <t>ブン</t>
    </rPh>
    <phoneticPr fontId="1"/>
  </si>
  <si>
    <t>　車両（ハイゼットトラック）　　　　　250,800円　　　　20,900円×12回　　　　　　消費税8％</t>
    <rPh sb="26" eb="27">
      <t>エン</t>
    </rPh>
    <rPh sb="37" eb="38">
      <t>エン</t>
    </rPh>
    <rPh sb="41" eb="42">
      <t>カ</t>
    </rPh>
    <rPh sb="48" eb="51">
      <t>ショウヒゼイ</t>
    </rPh>
    <phoneticPr fontId="4"/>
  </si>
  <si>
    <t>訪問介護保険利用者負担金</t>
    <rPh sb="11" eb="12">
      <t>キン</t>
    </rPh>
    <phoneticPr fontId="1"/>
  </si>
  <si>
    <t>受託・独自・介護受注配分金</t>
    <rPh sb="0" eb="2">
      <t>ジュ</t>
    </rPh>
    <rPh sb="3" eb="5">
      <t>ドクジ</t>
    </rPh>
    <rPh sb="6" eb="8">
      <t>カイゴ</t>
    </rPh>
    <rPh sb="8" eb="10">
      <t>ジ</t>
    </rPh>
    <rPh sb="10" eb="13">
      <t>ハイブンキン</t>
    </rPh>
    <phoneticPr fontId="1"/>
  </si>
  <si>
    <t>全シ協・東シ協・宮シ連会費他</t>
    <rPh sb="0" eb="1">
      <t>ゼン</t>
    </rPh>
    <rPh sb="2" eb="3">
      <t>キョウ</t>
    </rPh>
    <rPh sb="4" eb="5">
      <t>トウ</t>
    </rPh>
    <rPh sb="6" eb="7">
      <t>キョウ</t>
    </rPh>
    <rPh sb="8" eb="9">
      <t>ミヤ</t>
    </rPh>
    <rPh sb="10" eb="11">
      <t>レン</t>
    </rPh>
    <rPh sb="11" eb="13">
      <t>カイヒ</t>
    </rPh>
    <rPh sb="13" eb="14">
      <t>ホカ</t>
    </rPh>
    <phoneticPr fontId="1"/>
  </si>
  <si>
    <t>拠点手数料分</t>
    <rPh sb="0" eb="2">
      <t>キョテ</t>
    </rPh>
    <rPh sb="2" eb="5">
      <t>テスウ</t>
    </rPh>
    <rPh sb="5" eb="6">
      <t>ブン</t>
    </rPh>
    <phoneticPr fontId="1"/>
  </si>
  <si>
    <t>役員等旅費</t>
    <rPh sb="2" eb="3">
      <t>ナド</t>
    </rPh>
    <phoneticPr fontId="1"/>
  </si>
  <si>
    <t>就業・会員拡大チラシ等</t>
    <rPh sb="0" eb="2">
      <t>シ</t>
    </rPh>
    <rPh sb="3" eb="5">
      <t>カイイン</t>
    </rPh>
    <rPh sb="5" eb="7">
      <t>カク</t>
    </rPh>
    <rPh sb="10" eb="11">
      <t>トウ</t>
    </rPh>
    <phoneticPr fontId="1"/>
  </si>
  <si>
    <t>　業務・会計・給与システム　    1,159,200円　　　  96,600円×12回　　　 　　消費税8％</t>
    <rPh sb="1" eb="3">
      <t>ギョウム</t>
    </rPh>
    <rPh sb="4" eb="6">
      <t>カイケイ</t>
    </rPh>
    <rPh sb="7" eb="9">
      <t>キュウヨ</t>
    </rPh>
    <rPh sb="27" eb="28">
      <t>エン</t>
    </rPh>
    <rPh sb="39" eb="40">
      <t>エン</t>
    </rPh>
    <rPh sb="43" eb="44">
      <t>カイ</t>
    </rPh>
    <rPh sb="50" eb="53">
      <t>ショウヒゼイ</t>
    </rPh>
    <phoneticPr fontId="1"/>
  </si>
  <si>
    <t>（令和2年４月１日～令和3年３月３１日まで）</t>
    <rPh sb="1" eb="3">
      <t>レイワ</t>
    </rPh>
    <rPh sb="4" eb="5">
      <t>ネン</t>
    </rPh>
    <rPh sb="10" eb="12">
      <t>レイワ</t>
    </rPh>
    <phoneticPr fontId="1"/>
  </si>
  <si>
    <t>令和2年度収支予算書</t>
    <rPh sb="0" eb="2">
      <t>レイワ</t>
    </rPh>
    <rPh sb="3" eb="5">
      <t>ネンド</t>
    </rPh>
    <rPh sb="4" eb="5">
      <t>ド</t>
    </rPh>
    <rPh sb="5" eb="7">
      <t>シュウシ</t>
    </rPh>
    <rPh sb="9" eb="10">
      <t>カ</t>
    </rPh>
    <phoneticPr fontId="4"/>
  </si>
  <si>
    <t>2　令和２年度における短期借入金限度額は8,000,000円とする。</t>
    <rPh sb="2" eb="4">
      <t>レイワ</t>
    </rPh>
    <rPh sb="5" eb="7">
      <t>ネンド</t>
    </rPh>
    <phoneticPr fontId="4"/>
  </si>
  <si>
    <t>　電話主装置　　　　　　　　　　　　　153,600円　　　12,800円×12回　　　　　　消費税8％</t>
    <rPh sb="1" eb="3">
      <t>デンワ</t>
    </rPh>
    <rPh sb="3" eb="6">
      <t>シュソウチ</t>
    </rPh>
    <rPh sb="26" eb="27">
      <t>エン</t>
    </rPh>
    <rPh sb="36" eb="37">
      <t>エン</t>
    </rPh>
    <rPh sb="40" eb="41">
      <t>カイ</t>
    </rPh>
    <rPh sb="47" eb="50">
      <t>ショウヒゼイ</t>
    </rPh>
    <phoneticPr fontId="4"/>
  </si>
  <si>
    <t>　車両（ダイナトラック）             　814,800円　　　　67,900円×12回　　　　　消費税8％　　　　</t>
    <rPh sb="33" eb="34">
      <t>エン</t>
    </rPh>
    <rPh sb="44" eb="45">
      <t>エン</t>
    </rPh>
    <rPh sb="48" eb="49">
      <t>カイ</t>
    </rPh>
    <rPh sb="54" eb="57">
      <t>ショウヒゼイ</t>
    </rPh>
    <phoneticPr fontId="4"/>
  </si>
  <si>
    <t>　車両（ハイゼットカーゴ）　　　　　　294,000円　　　24,500円×12回　　　　　　消費税8％</t>
    <rPh sb="26" eb="27">
      <t>エン</t>
    </rPh>
    <rPh sb="36" eb="37">
      <t>エン</t>
    </rPh>
    <rPh sb="40" eb="41">
      <t>カ</t>
    </rPh>
    <rPh sb="47" eb="50">
      <t>ショウヒゼイ</t>
    </rPh>
    <phoneticPr fontId="4"/>
  </si>
  <si>
    <t>　車両（ミラバン）　　　　　　　　　　　　16,990円　　　 16,990円 ×1回　　　　　　消費税8％</t>
    <rPh sb="27" eb="28">
      <t>エン</t>
    </rPh>
    <rPh sb="38" eb="39">
      <t>エン</t>
    </rPh>
    <rPh sb="42" eb="43">
      <t>カ</t>
    </rPh>
    <rPh sb="49" eb="52">
      <t>ショウヒゼイ</t>
    </rPh>
    <phoneticPr fontId="4"/>
  </si>
  <si>
    <t>　カラー複合機　　　　　　　　　　　　120,000円　　　　10,000円×12回　　　　　　消費税10％</t>
    <rPh sb="4" eb="6">
      <t>フクゴウ</t>
    </rPh>
    <rPh sb="26" eb="27">
      <t>エン</t>
    </rPh>
    <rPh sb="37" eb="38">
      <t>エン</t>
    </rPh>
    <rPh sb="41" eb="42">
      <t>カイ</t>
    </rPh>
    <rPh sb="48" eb="51">
      <t>ショウヒゼイ</t>
    </rPh>
    <phoneticPr fontId="4"/>
  </si>
  <si>
    <t>　リコーコンピューター               397,200円　　　　33,100円×12回　　　　　消費税8％</t>
    <rPh sb="33" eb="34">
      <t>エン</t>
    </rPh>
    <rPh sb="44" eb="45">
      <t>エン</t>
    </rPh>
    <rPh sb="48" eb="49">
      <t>カイ</t>
    </rPh>
    <rPh sb="54" eb="57">
      <t>ショウヒゼイ</t>
    </rPh>
    <phoneticPr fontId="1"/>
  </si>
  <si>
    <t>　介護システム                      　336,000円　　　　28,000円×12回　　　　　消費税8％</t>
    <rPh sb="1" eb="3">
      <t>カイゴ</t>
    </rPh>
    <rPh sb="37" eb="38">
      <t>エン</t>
    </rPh>
    <rPh sb="48" eb="49">
      <t>エン</t>
    </rPh>
    <rPh sb="52" eb="53">
      <t>カイ</t>
    </rPh>
    <rPh sb="58" eb="61">
      <t>ショウヒゼイ</t>
    </rPh>
    <phoneticPr fontId="1"/>
  </si>
  <si>
    <t>3　債務負担額について（令和2年度）</t>
    <rPh sb="2" eb="4">
      <t>サイム</t>
    </rPh>
    <rPh sb="4" eb="7">
      <t>フタンガク</t>
    </rPh>
    <rPh sb="12" eb="14">
      <t>レイワ</t>
    </rPh>
    <rPh sb="15" eb="17">
      <t>ネンド</t>
    </rPh>
    <rPh sb="16" eb="17">
      <t>ドヘイネンド</t>
    </rPh>
    <phoneticPr fontId="1"/>
  </si>
  <si>
    <t>　　　　　　　　　　　　　　　　　　　　 　847,000円　　　　 77,000×11回　　　　　　　消費税10％　　　　　　　　　　　　　　　　　　</t>
    <rPh sb="29" eb="30">
      <t>エン</t>
    </rPh>
    <rPh sb="44" eb="45">
      <t>カイ</t>
    </rPh>
    <rPh sb="52" eb="55">
      <t>ショウヒゼイ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</si>
</sst>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&quot;△ &quot;#,##0"/>
    <numFmt numFmtId="177" formatCode="0;&quot;△ &quot;0"/>
  </numFmts>
  <fonts count="17" x14ac:knownFonts="1">
    <font>
      <sz val="12"/>
      <name val="ＭＳ 明朝"/>
      <family val="1"/>
      <charset val="128"/>
    </font>
    <font>
      <sz val="6"/>
      <name val="ＭＳ 明朝"/>
      <family val="1"/>
      <charset val="128"/>
    </font>
    <font>
      <sz val="11"/>
      <name val="ＭＳ 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name val="ＭＳ Ｐ明朝"/>
      <family val="1"/>
      <charset val="128"/>
    </font>
    <font>
      <b/>
      <sz val="11"/>
      <name val="ＭＳ Ｐ明朝"/>
      <family val="1"/>
      <charset val="128"/>
    </font>
    <font>
      <b/>
      <sz val="16"/>
      <name val="ＭＳ Ｐ明朝"/>
      <family val="1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1"/>
      <name val="ＭＳ 明朝"/>
      <family val="1"/>
      <charset val="128"/>
    </font>
    <font>
      <sz val="10"/>
      <name val="ＭＳ Ｐ明朝"/>
      <family val="1"/>
      <charset val="128"/>
    </font>
    <font>
      <sz val="11"/>
      <color theme="1"/>
      <name val="ＭＳ Ｐ明朝"/>
      <family val="1"/>
      <charset val="128"/>
    </font>
    <font>
      <b/>
      <sz val="12"/>
      <name val="ＭＳ Ｐ明朝"/>
      <family val="1"/>
      <charset val="128"/>
    </font>
    <font>
      <sz val="8"/>
      <name val="ＭＳ Ｐ明朝"/>
      <family val="1"/>
      <charset val="128"/>
    </font>
    <font>
      <sz val="11"/>
      <color rgb="FFFF0000"/>
      <name val="ＭＳ Ｐ明朝"/>
      <family val="1"/>
      <charset val="128"/>
    </font>
    <font>
      <sz val="9"/>
      <name val="ＭＳ Ｐ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38" fontId="3" fillId="0" borderId="0" applyFont="0" applyFill="0" applyBorder="0" applyAlignment="0" applyProtection="0">
      <alignment vertical="center"/>
    </xf>
    <xf numFmtId="0" fontId="3" fillId="0" borderId="0">
      <alignment vertical="center"/>
    </xf>
  </cellStyleXfs>
  <cellXfs count="157">
    <xf numFmtId="0" fontId="0" fillId="0" borderId="0" xfId="0"/>
    <xf numFmtId="0" fontId="2" fillId="0" borderId="0" xfId="2" applyFont="1">
      <alignment vertical="center"/>
    </xf>
    <xf numFmtId="176" fontId="2" fillId="0" borderId="0" xfId="2" applyNumberFormat="1" applyFont="1">
      <alignment vertical="center"/>
    </xf>
    <xf numFmtId="0" fontId="5" fillId="0" borderId="0" xfId="2" applyFont="1">
      <alignment vertical="center"/>
    </xf>
    <xf numFmtId="0" fontId="5" fillId="0" borderId="0" xfId="0" applyFont="1" applyAlignment="1">
      <alignment horizontal="right" vertical="center"/>
    </xf>
    <xf numFmtId="0" fontId="5" fillId="2" borderId="1" xfId="2" applyFont="1" applyFill="1" applyBorder="1" applyAlignment="1">
      <alignment horizontal="right" vertical="center"/>
    </xf>
    <xf numFmtId="3" fontId="5" fillId="2" borderId="1" xfId="2" applyNumberFormat="1" applyFont="1" applyFill="1" applyBorder="1" applyAlignment="1">
      <alignment horizontal="right" vertical="center"/>
    </xf>
    <xf numFmtId="176" fontId="5" fillId="2" borderId="1" xfId="1" applyNumberFormat="1" applyFont="1" applyFill="1" applyBorder="1" applyAlignment="1">
      <alignment horizontal="right" vertical="center" shrinkToFit="1"/>
    </xf>
    <xf numFmtId="0" fontId="5" fillId="2" borderId="7" xfId="2" applyFont="1" applyFill="1" applyBorder="1" applyAlignment="1">
      <alignment horizontal="right" vertical="center"/>
    </xf>
    <xf numFmtId="176" fontId="5" fillId="2" borderId="10" xfId="1" applyNumberFormat="1" applyFont="1" applyFill="1" applyBorder="1" applyAlignment="1">
      <alignment horizontal="right" vertical="center" shrinkToFit="1"/>
    </xf>
    <xf numFmtId="176" fontId="5" fillId="2" borderId="7" xfId="1" applyNumberFormat="1" applyFont="1" applyFill="1" applyBorder="1" applyAlignment="1">
      <alignment horizontal="right" vertical="center" shrinkToFit="1"/>
    </xf>
    <xf numFmtId="0" fontId="5" fillId="2" borderId="5" xfId="2" applyFont="1" applyFill="1" applyBorder="1" applyAlignment="1">
      <alignment vertical="center" shrinkToFit="1"/>
    </xf>
    <xf numFmtId="0" fontId="5" fillId="2" borderId="12" xfId="2" applyFont="1" applyFill="1" applyBorder="1" applyAlignment="1">
      <alignment vertical="center" shrinkToFit="1"/>
    </xf>
    <xf numFmtId="0" fontId="5" fillId="0" borderId="10" xfId="2" applyFont="1" applyBorder="1">
      <alignment vertical="center"/>
    </xf>
    <xf numFmtId="0" fontId="5" fillId="0" borderId="1" xfId="2" applyFont="1" applyBorder="1">
      <alignment vertical="center"/>
    </xf>
    <xf numFmtId="176" fontId="5" fillId="2" borderId="7" xfId="2" applyNumberFormat="1" applyFont="1" applyFill="1" applyBorder="1">
      <alignment vertical="center"/>
    </xf>
    <xf numFmtId="0" fontId="5" fillId="0" borderId="7" xfId="2" applyFont="1" applyBorder="1">
      <alignment vertical="center"/>
    </xf>
    <xf numFmtId="0" fontId="5" fillId="0" borderId="3" xfId="2" applyFont="1" applyBorder="1">
      <alignment vertical="center"/>
    </xf>
    <xf numFmtId="0" fontId="5" fillId="0" borderId="19" xfId="2" applyFont="1" applyBorder="1">
      <alignment vertical="center"/>
    </xf>
    <xf numFmtId="176" fontId="5" fillId="0" borderId="7" xfId="2" applyNumberFormat="1" applyFont="1" applyBorder="1">
      <alignment vertical="center"/>
    </xf>
    <xf numFmtId="3" fontId="5" fillId="0" borderId="1" xfId="2" applyNumberFormat="1" applyFont="1" applyBorder="1">
      <alignment vertical="center"/>
    </xf>
    <xf numFmtId="176" fontId="5" fillId="0" borderId="1" xfId="2" applyNumberFormat="1" applyFont="1" applyBorder="1">
      <alignment vertical="center"/>
    </xf>
    <xf numFmtId="3" fontId="5" fillId="0" borderId="2" xfId="2" applyNumberFormat="1" applyFont="1" applyBorder="1">
      <alignment vertical="center"/>
    </xf>
    <xf numFmtId="0" fontId="5" fillId="0" borderId="16" xfId="2" applyFont="1" applyBorder="1">
      <alignment vertical="center"/>
    </xf>
    <xf numFmtId="0" fontId="5" fillId="0" borderId="6" xfId="2" applyFont="1" applyBorder="1">
      <alignment vertical="center"/>
    </xf>
    <xf numFmtId="3" fontId="5" fillId="0" borderId="16" xfId="2" applyNumberFormat="1" applyFont="1" applyBorder="1">
      <alignment vertical="center"/>
    </xf>
    <xf numFmtId="3" fontId="5" fillId="0" borderId="13" xfId="2" applyNumberFormat="1" applyFont="1" applyBorder="1">
      <alignment vertical="center"/>
    </xf>
    <xf numFmtId="176" fontId="5" fillId="0" borderId="10" xfId="2" applyNumberFormat="1" applyFont="1" applyBorder="1">
      <alignment vertical="center"/>
    </xf>
    <xf numFmtId="0" fontId="5" fillId="2" borderId="8" xfId="2" applyFont="1" applyFill="1" applyBorder="1" applyAlignment="1">
      <alignment vertical="center" shrinkToFit="1"/>
    </xf>
    <xf numFmtId="0" fontId="5" fillId="2" borderId="4" xfId="2" applyFont="1" applyFill="1" applyBorder="1" applyAlignment="1">
      <alignment vertical="center" shrinkToFit="1"/>
    </xf>
    <xf numFmtId="0" fontId="5" fillId="2" borderId="9" xfId="2" applyFont="1" applyFill="1" applyBorder="1" applyAlignment="1">
      <alignment vertical="center" shrinkToFit="1"/>
    </xf>
    <xf numFmtId="0" fontId="5" fillId="2" borderId="11" xfId="2" applyFont="1" applyFill="1" applyBorder="1" applyAlignment="1">
      <alignment vertical="center" shrinkToFit="1"/>
    </xf>
    <xf numFmtId="0" fontId="5" fillId="0" borderId="2" xfId="2" applyFont="1" applyBorder="1" applyAlignment="1">
      <alignment vertical="center" shrinkToFit="1"/>
    </xf>
    <xf numFmtId="0" fontId="5" fillId="0" borderId="0" xfId="2" applyFont="1" applyAlignment="1">
      <alignment vertical="center" shrinkToFit="1"/>
    </xf>
    <xf numFmtId="0" fontId="5" fillId="0" borderId="8" xfId="2" applyFont="1" applyBorder="1" applyAlignment="1">
      <alignment vertical="center" shrinkToFit="1"/>
    </xf>
    <xf numFmtId="0" fontId="5" fillId="0" borderId="9" xfId="2" applyFont="1" applyBorder="1" applyAlignment="1">
      <alignment vertical="center" shrinkToFit="1"/>
    </xf>
    <xf numFmtId="0" fontId="5" fillId="0" borderId="4" xfId="2" applyFont="1" applyBorder="1" applyAlignment="1">
      <alignment vertical="center" shrinkToFit="1"/>
    </xf>
    <xf numFmtId="0" fontId="5" fillId="0" borderId="5" xfId="2" applyFont="1" applyBorder="1" applyAlignment="1">
      <alignment vertical="center" shrinkToFit="1"/>
    </xf>
    <xf numFmtId="0" fontId="5" fillId="0" borderId="11" xfId="2" applyFont="1" applyBorder="1" applyAlignment="1">
      <alignment vertical="center" shrinkToFit="1"/>
    </xf>
    <xf numFmtId="0" fontId="5" fillId="0" borderId="12" xfId="2" applyFont="1" applyBorder="1" applyAlignment="1">
      <alignment vertical="center" shrinkToFit="1"/>
    </xf>
    <xf numFmtId="3" fontId="5" fillId="0" borderId="6" xfId="2" applyNumberFormat="1" applyFont="1" applyBorder="1">
      <alignment vertical="center"/>
    </xf>
    <xf numFmtId="0" fontId="5" fillId="0" borderId="17" xfId="2" applyFont="1" applyBorder="1">
      <alignment vertical="center"/>
    </xf>
    <xf numFmtId="3" fontId="5" fillId="0" borderId="4" xfId="2" applyNumberFormat="1" applyFont="1" applyBorder="1">
      <alignment vertical="center"/>
    </xf>
    <xf numFmtId="0" fontId="5" fillId="0" borderId="16" xfId="2" applyFont="1" applyBorder="1" applyAlignment="1">
      <alignment vertical="center" shrinkToFit="1"/>
    </xf>
    <xf numFmtId="0" fontId="5" fillId="2" borderId="22" xfId="2" applyFont="1" applyFill="1" applyBorder="1" applyAlignment="1">
      <alignment vertical="center" shrinkToFit="1"/>
    </xf>
    <xf numFmtId="0" fontId="5" fillId="2" borderId="23" xfId="2" applyFont="1" applyFill="1" applyBorder="1" applyAlignment="1">
      <alignment vertical="center" shrinkToFit="1"/>
    </xf>
    <xf numFmtId="3" fontId="5" fillId="2" borderId="17" xfId="2" applyNumberFormat="1" applyFont="1" applyFill="1" applyBorder="1" applyAlignment="1">
      <alignment horizontal="right" vertical="center"/>
    </xf>
    <xf numFmtId="0" fontId="5" fillId="0" borderId="21" xfId="2" applyFont="1" applyBorder="1">
      <alignment vertical="center"/>
    </xf>
    <xf numFmtId="3" fontId="5" fillId="0" borderId="8" xfId="2" applyNumberFormat="1" applyFont="1" applyBorder="1">
      <alignment vertical="center"/>
    </xf>
    <xf numFmtId="0" fontId="5" fillId="0" borderId="20" xfId="2" applyFont="1" applyBorder="1">
      <alignment vertical="center"/>
    </xf>
    <xf numFmtId="0" fontId="5" fillId="0" borderId="20" xfId="2" applyFont="1" applyBorder="1" applyAlignment="1">
      <alignment vertical="center" shrinkToFit="1"/>
    </xf>
    <xf numFmtId="0" fontId="5" fillId="0" borderId="13" xfId="2" applyFont="1" applyBorder="1" applyAlignment="1">
      <alignment vertical="center" shrinkToFit="1"/>
    </xf>
    <xf numFmtId="3" fontId="5" fillId="0" borderId="20" xfId="2" applyNumberFormat="1" applyFont="1" applyBorder="1">
      <alignment vertical="center"/>
    </xf>
    <xf numFmtId="3" fontId="5" fillId="0" borderId="3" xfId="2" applyNumberFormat="1" applyFont="1" applyBorder="1">
      <alignment vertical="center"/>
    </xf>
    <xf numFmtId="0" fontId="5" fillId="0" borderId="6" xfId="2" applyFont="1" applyBorder="1" applyAlignment="1">
      <alignment vertical="center" shrinkToFit="1"/>
    </xf>
    <xf numFmtId="0" fontId="5" fillId="0" borderId="26" xfId="2" applyFont="1" applyBorder="1" applyAlignment="1">
      <alignment vertical="center" shrinkToFit="1"/>
    </xf>
    <xf numFmtId="3" fontId="5" fillId="0" borderId="25" xfId="2" applyNumberFormat="1" applyFont="1" applyBorder="1">
      <alignment vertical="center"/>
    </xf>
    <xf numFmtId="0" fontId="5" fillId="2" borderId="20" xfId="2" applyFont="1" applyFill="1" applyBorder="1" applyAlignment="1">
      <alignment vertical="center" shrinkToFit="1"/>
    </xf>
    <xf numFmtId="0" fontId="5" fillId="0" borderId="25" xfId="2" applyFont="1" applyBorder="1">
      <alignment vertical="center"/>
    </xf>
    <xf numFmtId="0" fontId="5" fillId="0" borderId="27" xfId="2" applyFont="1" applyBorder="1" applyAlignment="1">
      <alignment vertical="center" shrinkToFit="1"/>
    </xf>
    <xf numFmtId="177" fontId="5" fillId="2" borderId="1" xfId="2" applyNumberFormat="1" applyFont="1" applyFill="1" applyBorder="1">
      <alignment vertical="center"/>
    </xf>
    <xf numFmtId="176" fontId="5" fillId="2" borderId="25" xfId="2" applyNumberFormat="1" applyFont="1" applyFill="1" applyBorder="1" applyAlignment="1">
      <alignment horizontal="right" vertical="center"/>
    </xf>
    <xf numFmtId="176" fontId="5" fillId="2" borderId="1" xfId="2" applyNumberFormat="1" applyFont="1" applyFill="1" applyBorder="1" applyAlignment="1">
      <alignment horizontal="right" vertical="center"/>
    </xf>
    <xf numFmtId="176" fontId="5" fillId="2" borderId="3" xfId="2" applyNumberFormat="1" applyFont="1" applyFill="1" applyBorder="1" applyAlignment="1">
      <alignment horizontal="right" vertical="center"/>
    </xf>
    <xf numFmtId="176" fontId="5" fillId="2" borderId="24" xfId="2" applyNumberFormat="1" applyFont="1" applyFill="1" applyBorder="1" applyAlignment="1">
      <alignment horizontal="right" vertical="center"/>
    </xf>
    <xf numFmtId="0" fontId="2" fillId="0" borderId="20" xfId="2" applyFont="1" applyBorder="1">
      <alignment vertical="center"/>
    </xf>
    <xf numFmtId="0" fontId="2" fillId="0" borderId="1" xfId="2" applyFont="1" applyBorder="1">
      <alignment vertical="center"/>
    </xf>
    <xf numFmtId="0" fontId="2" fillId="0" borderId="9" xfId="2" applyFont="1" applyBorder="1">
      <alignment vertical="center"/>
    </xf>
    <xf numFmtId="0" fontId="2" fillId="0" borderId="13" xfId="2" applyFont="1" applyBorder="1">
      <alignment vertical="center"/>
    </xf>
    <xf numFmtId="0" fontId="2" fillId="0" borderId="10" xfId="2" applyFont="1" applyBorder="1">
      <alignment vertical="center"/>
    </xf>
    <xf numFmtId="176" fontId="9" fillId="0" borderId="0" xfId="0" applyNumberFormat="1" applyFont="1" applyAlignment="1">
      <alignment vertical="center"/>
    </xf>
    <xf numFmtId="0" fontId="6" fillId="2" borderId="8" xfId="2" applyFont="1" applyFill="1" applyBorder="1" applyAlignment="1">
      <alignment vertical="center" shrinkToFit="1"/>
    </xf>
    <xf numFmtId="0" fontId="6" fillId="2" borderId="4" xfId="2" applyFont="1" applyFill="1" applyBorder="1" applyAlignment="1">
      <alignment vertical="center" shrinkToFit="1"/>
    </xf>
    <xf numFmtId="0" fontId="6" fillId="2" borderId="9" xfId="2" applyFont="1" applyFill="1" applyBorder="1" applyAlignment="1">
      <alignment vertical="center" shrinkToFit="1"/>
    </xf>
    <xf numFmtId="0" fontId="6" fillId="0" borderId="8" xfId="2" applyFont="1" applyBorder="1" applyAlignment="1">
      <alignment vertical="center" shrinkToFit="1"/>
    </xf>
    <xf numFmtId="0" fontId="6" fillId="0" borderId="9" xfId="2" applyFont="1" applyBorder="1" applyAlignment="1">
      <alignment vertical="center" shrinkToFit="1"/>
    </xf>
    <xf numFmtId="0" fontId="6" fillId="0" borderId="0" xfId="2" applyFont="1" applyAlignment="1">
      <alignment vertical="center" shrinkToFit="1"/>
    </xf>
    <xf numFmtId="0" fontId="6" fillId="0" borderId="4" xfId="2" applyFont="1" applyBorder="1" applyAlignment="1">
      <alignment vertical="center" shrinkToFit="1"/>
    </xf>
    <xf numFmtId="0" fontId="6" fillId="0" borderId="5" xfId="2" applyFont="1" applyBorder="1" applyAlignment="1">
      <alignment vertical="center" shrinkToFit="1"/>
    </xf>
    <xf numFmtId="0" fontId="10" fillId="0" borderId="0" xfId="2" applyFont="1">
      <alignment vertical="center"/>
    </xf>
    <xf numFmtId="0" fontId="10" fillId="0" borderId="20" xfId="2" applyFont="1" applyBorder="1">
      <alignment vertical="center"/>
    </xf>
    <xf numFmtId="0" fontId="10" fillId="0" borderId="1" xfId="2" applyFont="1" applyBorder="1">
      <alignment vertical="center"/>
    </xf>
    <xf numFmtId="0" fontId="10" fillId="0" borderId="9" xfId="2" applyFont="1" applyBorder="1">
      <alignment vertical="center"/>
    </xf>
    <xf numFmtId="3" fontId="6" fillId="2" borderId="1" xfId="2" applyNumberFormat="1" applyFont="1" applyFill="1" applyBorder="1" applyAlignment="1">
      <alignment horizontal="right" vertical="center"/>
    </xf>
    <xf numFmtId="176" fontId="6" fillId="2" borderId="1" xfId="2" applyNumberFormat="1" applyFont="1" applyFill="1" applyBorder="1" applyAlignment="1">
      <alignment horizontal="right" vertical="center"/>
    </xf>
    <xf numFmtId="176" fontId="6" fillId="2" borderId="3" xfId="2" applyNumberFormat="1" applyFont="1" applyFill="1" applyBorder="1" applyAlignment="1">
      <alignment horizontal="right" vertical="center"/>
    </xf>
    <xf numFmtId="176" fontId="6" fillId="2" borderId="7" xfId="2" applyNumberFormat="1" applyFont="1" applyFill="1" applyBorder="1" applyAlignment="1">
      <alignment horizontal="right" vertical="center"/>
    </xf>
    <xf numFmtId="176" fontId="6" fillId="2" borderId="10" xfId="2" applyNumberFormat="1" applyFont="1" applyFill="1" applyBorder="1" applyAlignment="1">
      <alignment horizontal="right" vertical="center"/>
    </xf>
    <xf numFmtId="3" fontId="6" fillId="0" borderId="1" xfId="2" applyNumberFormat="1" applyFont="1" applyBorder="1">
      <alignment vertical="center"/>
    </xf>
    <xf numFmtId="3" fontId="6" fillId="0" borderId="16" xfId="2" applyNumberFormat="1" applyFont="1" applyBorder="1">
      <alignment vertical="center"/>
    </xf>
    <xf numFmtId="3" fontId="6" fillId="0" borderId="18" xfId="2" applyNumberFormat="1" applyFont="1" applyBorder="1">
      <alignment vertical="center"/>
    </xf>
    <xf numFmtId="176" fontId="6" fillId="0" borderId="1" xfId="2" applyNumberFormat="1" applyFont="1" applyBorder="1">
      <alignment vertical="center"/>
    </xf>
    <xf numFmtId="0" fontId="11" fillId="0" borderId="1" xfId="0" applyFont="1" applyBorder="1" applyAlignment="1">
      <alignment vertical="center"/>
    </xf>
    <xf numFmtId="3" fontId="6" fillId="0" borderId="18" xfId="2" applyNumberFormat="1" applyFont="1" applyBorder="1" applyAlignment="1">
      <alignment horizontal="right" vertical="center"/>
    </xf>
    <xf numFmtId="176" fontId="6" fillId="2" borderId="25" xfId="2" applyNumberFormat="1" applyFont="1" applyFill="1" applyBorder="1" applyAlignment="1">
      <alignment horizontal="right" vertical="center"/>
    </xf>
    <xf numFmtId="3" fontId="2" fillId="0" borderId="1" xfId="2" applyNumberFormat="1" applyFont="1" applyBorder="1">
      <alignment vertical="center"/>
    </xf>
    <xf numFmtId="3" fontId="10" fillId="0" borderId="1" xfId="2" applyNumberFormat="1" applyFont="1" applyBorder="1">
      <alignment vertical="center"/>
    </xf>
    <xf numFmtId="176" fontId="6" fillId="2" borderId="10" xfId="1" applyNumberFormat="1" applyFont="1" applyFill="1" applyBorder="1" applyAlignment="1">
      <alignment horizontal="center" vertical="center" shrinkToFit="1"/>
    </xf>
    <xf numFmtId="176" fontId="6" fillId="2" borderId="10" xfId="2" applyNumberFormat="1" applyFont="1" applyFill="1" applyBorder="1" applyAlignment="1">
      <alignment horizontal="center" vertical="center" shrinkToFit="1"/>
    </xf>
    <xf numFmtId="0" fontId="6" fillId="0" borderId="5" xfId="2" applyFont="1" applyBorder="1" applyAlignment="1">
      <alignment horizontal="left" vertical="center" shrinkToFit="1"/>
    </xf>
    <xf numFmtId="0" fontId="6" fillId="0" borderId="9" xfId="2" applyFont="1" applyBorder="1" applyAlignment="1">
      <alignment horizontal="left" vertical="center" shrinkToFit="1"/>
    </xf>
    <xf numFmtId="0" fontId="6" fillId="0" borderId="20" xfId="2" applyFont="1" applyBorder="1" applyAlignment="1">
      <alignment horizontal="left" vertical="center" shrinkToFit="1"/>
    </xf>
    <xf numFmtId="0" fontId="5" fillId="0" borderId="0" xfId="0" applyFont="1" applyAlignment="1">
      <alignment horizontal="center" vertical="center"/>
    </xf>
    <xf numFmtId="176" fontId="6" fillId="0" borderId="10" xfId="2" applyNumberFormat="1" applyFont="1" applyBorder="1" applyAlignment="1">
      <alignment horizontal="center" vertical="center" shrinkToFit="1"/>
    </xf>
    <xf numFmtId="0" fontId="6" fillId="0" borderId="8" xfId="2" applyFont="1" applyBorder="1" applyAlignment="1">
      <alignment horizontal="left" vertical="center" shrinkToFit="1"/>
    </xf>
    <xf numFmtId="0" fontId="12" fillId="0" borderId="0" xfId="0" applyFont="1" applyAlignment="1">
      <alignment vertical="center"/>
    </xf>
    <xf numFmtId="176" fontId="5" fillId="0" borderId="0" xfId="0" applyNumberFormat="1" applyFont="1" applyAlignment="1">
      <alignment vertical="center"/>
    </xf>
    <xf numFmtId="176" fontId="12" fillId="0" borderId="0" xfId="0" applyNumberFormat="1" applyFont="1" applyAlignment="1">
      <alignment vertical="center"/>
    </xf>
    <xf numFmtId="176" fontId="5" fillId="2" borderId="7" xfId="2" applyNumberFormat="1" applyFont="1" applyFill="1" applyBorder="1" applyAlignment="1">
      <alignment horizontal="right" vertical="center"/>
    </xf>
    <xf numFmtId="176" fontId="6" fillId="2" borderId="1" xfId="1" applyNumberFormat="1" applyFont="1" applyFill="1" applyBorder="1" applyAlignment="1">
      <alignment horizontal="center" vertical="center" shrinkToFit="1"/>
    </xf>
    <xf numFmtId="176" fontId="6" fillId="2" borderId="1" xfId="2" applyNumberFormat="1" applyFont="1" applyFill="1" applyBorder="1" applyAlignment="1">
      <alignment horizontal="center" vertical="center" shrinkToFit="1"/>
    </xf>
    <xf numFmtId="176" fontId="6" fillId="0" borderId="1" xfId="2" applyNumberFormat="1" applyFont="1" applyBorder="1" applyAlignment="1">
      <alignment horizontal="center" vertical="center" shrinkToFit="1"/>
    </xf>
    <xf numFmtId="3" fontId="6" fillId="0" borderId="0" xfId="2" applyNumberFormat="1" applyFont="1">
      <alignment vertical="center"/>
    </xf>
    <xf numFmtId="176" fontId="6" fillId="0" borderId="0" xfId="2" applyNumberFormat="1" applyFont="1">
      <alignment vertical="center"/>
    </xf>
    <xf numFmtId="0" fontId="14" fillId="0" borderId="17" xfId="2" applyFont="1" applyBorder="1">
      <alignment vertical="center"/>
    </xf>
    <xf numFmtId="0" fontId="11" fillId="0" borderId="1" xfId="2" applyFont="1" applyBorder="1">
      <alignment vertical="center"/>
    </xf>
    <xf numFmtId="0" fontId="8" fillId="0" borderId="0" xfId="0" applyFont="1" applyAlignment="1">
      <alignment horizontal="left" vertical="center" indent="2"/>
    </xf>
    <xf numFmtId="0" fontId="6" fillId="0" borderId="0" xfId="2" applyFont="1" applyAlignment="1">
      <alignment horizontal="left" vertical="center" shrinkToFit="1"/>
    </xf>
    <xf numFmtId="0" fontId="6" fillId="2" borderId="0" xfId="2" applyFont="1" applyFill="1" applyAlignment="1">
      <alignment horizontal="left" vertical="center" shrinkToFit="1"/>
    </xf>
    <xf numFmtId="0" fontId="15" fillId="0" borderId="1" xfId="2" applyFont="1" applyBorder="1">
      <alignment vertical="center"/>
    </xf>
    <xf numFmtId="0" fontId="16" fillId="0" borderId="16" xfId="2" applyFont="1" applyBorder="1">
      <alignment vertical="center"/>
    </xf>
    <xf numFmtId="0" fontId="16" fillId="0" borderId="3" xfId="2" applyFont="1" applyBorder="1">
      <alignment vertical="center"/>
    </xf>
    <xf numFmtId="176" fontId="5" fillId="0" borderId="0" xfId="0" applyNumberFormat="1" applyFont="1" applyAlignment="1">
      <alignment horizontal="center" vertical="center"/>
    </xf>
    <xf numFmtId="0" fontId="6" fillId="0" borderId="4" xfId="2" applyFont="1" applyBorder="1" applyAlignment="1">
      <alignment horizontal="left" vertical="center" shrinkToFit="1"/>
    </xf>
    <xf numFmtId="0" fontId="6" fillId="0" borderId="0" xfId="2" applyFont="1" applyBorder="1" applyAlignment="1">
      <alignment horizontal="left" vertical="center" shrinkToFit="1"/>
    </xf>
    <xf numFmtId="176" fontId="6" fillId="0" borderId="3" xfId="2" applyNumberFormat="1" applyFont="1" applyBorder="1">
      <alignment vertical="center"/>
    </xf>
    <xf numFmtId="176" fontId="6" fillId="2" borderId="18" xfId="2" applyNumberFormat="1" applyFont="1" applyFill="1" applyBorder="1" applyAlignment="1">
      <alignment horizontal="right" vertical="center"/>
    </xf>
    <xf numFmtId="3" fontId="5" fillId="2" borderId="4" xfId="2" applyNumberFormat="1" applyFont="1" applyFill="1" applyBorder="1">
      <alignment vertical="center"/>
    </xf>
    <xf numFmtId="3" fontId="5" fillId="2" borderId="1" xfId="2" applyNumberFormat="1" applyFont="1" applyFill="1" applyBorder="1">
      <alignment vertical="center"/>
    </xf>
    <xf numFmtId="176" fontId="6" fillId="2" borderId="3" xfId="2" applyNumberFormat="1" applyFont="1" applyFill="1" applyBorder="1">
      <alignment vertical="center"/>
    </xf>
    <xf numFmtId="0" fontId="7" fillId="0" borderId="0" xfId="2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20" xfId="2" applyFont="1" applyBorder="1" applyAlignment="1">
      <alignment horizontal="left" vertical="center" shrinkToFit="1"/>
    </xf>
    <xf numFmtId="0" fontId="6" fillId="0" borderId="1" xfId="2" applyFont="1" applyBorder="1" applyAlignment="1">
      <alignment horizontal="left" vertical="center" shrinkToFit="1"/>
    </xf>
    <xf numFmtId="0" fontId="6" fillId="0" borderId="9" xfId="2" applyFont="1" applyBorder="1" applyAlignment="1">
      <alignment horizontal="left" vertical="center" shrinkToFit="1"/>
    </xf>
    <xf numFmtId="0" fontId="6" fillId="2" borderId="9" xfId="2" applyFont="1" applyFill="1" applyBorder="1" applyAlignment="1">
      <alignment horizontal="left" vertical="center" shrinkToFit="1"/>
    </xf>
    <xf numFmtId="0" fontId="6" fillId="2" borderId="20" xfId="2" applyFont="1" applyFill="1" applyBorder="1" applyAlignment="1">
      <alignment horizontal="left" vertical="center" shrinkToFit="1"/>
    </xf>
    <xf numFmtId="0" fontId="6" fillId="0" borderId="14" xfId="2" applyFont="1" applyBorder="1" applyAlignment="1">
      <alignment horizontal="left" vertical="center" shrinkToFit="1"/>
    </xf>
    <xf numFmtId="0" fontId="6" fillId="0" borderId="15" xfId="2" applyFont="1" applyBorder="1" applyAlignment="1">
      <alignment horizontal="left" vertical="center" shrinkToFit="1"/>
    </xf>
    <xf numFmtId="0" fontId="6" fillId="0" borderId="28" xfId="2" applyFont="1" applyBorder="1" applyAlignment="1">
      <alignment horizontal="left" vertical="center" shrinkToFit="1"/>
    </xf>
    <xf numFmtId="0" fontId="6" fillId="0" borderId="5" xfId="2" applyFont="1" applyBorder="1" applyAlignment="1">
      <alignment horizontal="left" vertical="center" shrinkToFit="1"/>
    </xf>
    <xf numFmtId="0" fontId="6" fillId="2" borderId="11" xfId="2" applyFont="1" applyFill="1" applyBorder="1" applyAlignment="1">
      <alignment horizontal="center" vertical="center"/>
    </xf>
    <xf numFmtId="0" fontId="6" fillId="2" borderId="12" xfId="2" applyFont="1" applyFill="1" applyBorder="1" applyAlignment="1">
      <alignment horizontal="center" vertical="center"/>
    </xf>
    <xf numFmtId="0" fontId="6" fillId="2" borderId="13" xfId="2" applyFont="1" applyFill="1" applyBorder="1" applyAlignment="1">
      <alignment horizontal="center" vertical="center"/>
    </xf>
    <xf numFmtId="0" fontId="6" fillId="2" borderId="11" xfId="2" applyFont="1" applyFill="1" applyBorder="1" applyAlignment="1">
      <alignment horizontal="left" vertical="center" shrinkToFit="1"/>
    </xf>
    <xf numFmtId="0" fontId="6" fillId="2" borderId="12" xfId="2" applyFont="1" applyFill="1" applyBorder="1" applyAlignment="1">
      <alignment horizontal="left" vertical="center" shrinkToFit="1"/>
    </xf>
    <xf numFmtId="0" fontId="8" fillId="0" borderId="0" xfId="0" applyFont="1" applyAlignment="1">
      <alignment horizontal="left" vertical="center" indent="1"/>
    </xf>
    <xf numFmtId="0" fontId="8" fillId="0" borderId="0" xfId="0" applyFont="1" applyAlignment="1">
      <alignment horizontal="left" vertical="center" indent="2"/>
    </xf>
    <xf numFmtId="0" fontId="6" fillId="2" borderId="8" xfId="2" applyFont="1" applyFill="1" applyBorder="1" applyAlignment="1">
      <alignment horizontal="center" vertical="center"/>
    </xf>
    <xf numFmtId="0" fontId="6" fillId="2" borderId="9" xfId="2" applyFont="1" applyFill="1" applyBorder="1" applyAlignment="1">
      <alignment horizontal="center" vertical="center"/>
    </xf>
    <xf numFmtId="0" fontId="6" fillId="2" borderId="20" xfId="2" applyFont="1" applyFill="1" applyBorder="1" applyAlignment="1">
      <alignment horizontal="center" vertical="center"/>
    </xf>
    <xf numFmtId="0" fontId="6" fillId="0" borderId="0" xfId="2" applyFont="1" applyBorder="1" applyAlignment="1">
      <alignment horizontal="left" vertical="center" shrinkToFit="1"/>
    </xf>
    <xf numFmtId="0" fontId="6" fillId="0" borderId="16" xfId="2" applyFont="1" applyBorder="1" applyAlignment="1">
      <alignment horizontal="left" vertical="center" shrinkToFit="1"/>
    </xf>
    <xf numFmtId="0" fontId="13" fillId="0" borderId="0" xfId="2" applyFont="1" applyAlignment="1">
      <alignment horizontal="left" vertical="center" shrinkToFit="1"/>
    </xf>
    <xf numFmtId="0" fontId="6" fillId="2" borderId="0" xfId="2" applyFont="1" applyFill="1" applyAlignment="1">
      <alignment horizontal="left" vertical="center" shrinkToFit="1"/>
    </xf>
    <xf numFmtId="0" fontId="6" fillId="2" borderId="5" xfId="2" applyFont="1" applyFill="1" applyBorder="1" applyAlignment="1">
      <alignment horizontal="left" vertical="center" shrinkToFit="1"/>
    </xf>
    <xf numFmtId="0" fontId="6" fillId="2" borderId="1" xfId="2" applyFont="1" applyFill="1" applyBorder="1" applyAlignment="1">
      <alignment horizontal="left" vertical="center" shrinkToFit="1"/>
    </xf>
  </cellXfs>
  <cellStyles count="3">
    <cellStyle name="桁区切り 2" xfId="1" xr:uid="{00000000-0005-0000-0000-000000000000}"/>
    <cellStyle name="標準" xfId="0" builtinId="0"/>
    <cellStyle name="標準 2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83"/>
  <sheetViews>
    <sheetView showGridLines="0" tabSelected="1" zoomScale="80" zoomScaleNormal="80" zoomScaleSheetLayoutView="80" workbookViewId="0">
      <selection activeCell="F184" sqref="F184"/>
    </sheetView>
  </sheetViews>
  <sheetFormatPr defaultColWidth="9" defaultRowHeight="17.25" customHeight="1" x14ac:dyDescent="0.2"/>
  <cols>
    <col min="1" max="2" width="1.8984375" style="1" customWidth="1"/>
    <col min="3" max="3" width="2.19921875" style="1" customWidth="1"/>
    <col min="4" max="4" width="28.5" style="1" customWidth="1"/>
    <col min="5" max="6" width="13.59765625" style="1" customWidth="1"/>
    <col min="7" max="7" width="15.5" style="2" bestFit="1" customWidth="1"/>
    <col min="8" max="8" width="22" style="1" bestFit="1" customWidth="1"/>
    <col min="9" max="16384" width="9" style="1"/>
  </cols>
  <sheetData>
    <row r="1" spans="1:8" ht="20.100000000000001" customHeight="1" x14ac:dyDescent="0.2">
      <c r="A1" s="130" t="s">
        <v>163</v>
      </c>
      <c r="B1" s="130"/>
      <c r="C1" s="130"/>
      <c r="D1" s="130"/>
      <c r="E1" s="130"/>
      <c r="F1" s="130"/>
      <c r="G1" s="130"/>
      <c r="H1" s="130"/>
    </row>
    <row r="2" spans="1:8" ht="16.5" customHeight="1" x14ac:dyDescent="0.2">
      <c r="A2" s="131" t="s">
        <v>162</v>
      </c>
      <c r="B2" s="131"/>
      <c r="C2" s="131"/>
      <c r="D2" s="131"/>
      <c r="E2" s="131"/>
      <c r="F2" s="131"/>
      <c r="G2" s="131"/>
      <c r="H2" s="131"/>
    </row>
    <row r="3" spans="1:8" ht="15" customHeight="1" x14ac:dyDescent="0.2">
      <c r="A3" s="102"/>
      <c r="B3" s="102"/>
      <c r="C3" s="102"/>
      <c r="D3" s="102"/>
      <c r="E3" s="102"/>
      <c r="F3" s="102"/>
      <c r="G3" s="102"/>
      <c r="H3" s="4" t="s">
        <v>133</v>
      </c>
    </row>
    <row r="4" spans="1:8" ht="14.25" customHeight="1" x14ac:dyDescent="0.2">
      <c r="A4" s="141" t="s">
        <v>132</v>
      </c>
      <c r="B4" s="142"/>
      <c r="C4" s="142"/>
      <c r="D4" s="143"/>
      <c r="E4" s="97" t="s">
        <v>55</v>
      </c>
      <c r="F4" s="97" t="s">
        <v>56</v>
      </c>
      <c r="G4" s="98" t="s">
        <v>57</v>
      </c>
      <c r="H4" s="103" t="s">
        <v>29</v>
      </c>
    </row>
    <row r="5" spans="1:8" ht="14.25" customHeight="1" x14ac:dyDescent="0.2">
      <c r="A5" s="144" t="s">
        <v>0</v>
      </c>
      <c r="B5" s="145"/>
      <c r="C5" s="145"/>
      <c r="D5" s="145"/>
      <c r="E5" s="97"/>
      <c r="F5" s="97"/>
      <c r="G5" s="98"/>
      <c r="H5" s="103"/>
    </row>
    <row r="6" spans="1:8" ht="14.25" customHeight="1" x14ac:dyDescent="0.2">
      <c r="A6" s="71"/>
      <c r="B6" s="135" t="s">
        <v>1</v>
      </c>
      <c r="C6" s="135"/>
      <c r="D6" s="135"/>
      <c r="E6" s="5"/>
      <c r="F6" s="5"/>
      <c r="G6" s="60"/>
      <c r="H6" s="14"/>
    </row>
    <row r="7" spans="1:8" ht="14.25" customHeight="1" x14ac:dyDescent="0.2">
      <c r="A7" s="72"/>
      <c r="B7" s="155" t="s">
        <v>30</v>
      </c>
      <c r="C7" s="155"/>
      <c r="D7" s="155"/>
      <c r="E7" s="8"/>
      <c r="F7" s="8"/>
      <c r="G7" s="15"/>
      <c r="H7" s="16"/>
    </row>
    <row r="8" spans="1:8" ht="14.25" customHeight="1" x14ac:dyDescent="0.2">
      <c r="A8" s="71"/>
      <c r="B8" s="73"/>
      <c r="C8" s="135" t="s">
        <v>34</v>
      </c>
      <c r="D8" s="136" t="s">
        <v>34</v>
      </c>
      <c r="E8" s="83">
        <v>124000000</v>
      </c>
      <c r="F8" s="83">
        <v>135000000</v>
      </c>
      <c r="G8" s="84">
        <f t="shared" ref="G8:G33" si="0">E8-F8</f>
        <v>-11000000</v>
      </c>
      <c r="H8" s="14"/>
    </row>
    <row r="9" spans="1:8" ht="14.25" customHeight="1" x14ac:dyDescent="0.2">
      <c r="A9" s="28"/>
      <c r="B9" s="30"/>
      <c r="C9" s="30"/>
      <c r="D9" s="57" t="s">
        <v>54</v>
      </c>
      <c r="E9" s="7">
        <v>98000000</v>
      </c>
      <c r="F9" s="7">
        <v>112270000</v>
      </c>
      <c r="G9" s="62">
        <f t="shared" si="0"/>
        <v>-14270000</v>
      </c>
      <c r="H9" s="13" t="s">
        <v>94</v>
      </c>
    </row>
    <row r="10" spans="1:8" ht="14.25" customHeight="1" x14ac:dyDescent="0.2">
      <c r="A10" s="28"/>
      <c r="B10" s="30"/>
      <c r="C10" s="30"/>
      <c r="D10" s="57" t="s">
        <v>36</v>
      </c>
      <c r="E10" s="7">
        <v>16200000</v>
      </c>
      <c r="F10" s="7">
        <v>11503000</v>
      </c>
      <c r="G10" s="63">
        <f t="shared" si="0"/>
        <v>4697000</v>
      </c>
      <c r="H10" s="14" t="s">
        <v>95</v>
      </c>
    </row>
    <row r="11" spans="1:8" ht="14.25" customHeight="1" x14ac:dyDescent="0.2">
      <c r="A11" s="29"/>
      <c r="B11" s="11"/>
      <c r="C11" s="11"/>
      <c r="D11" s="11" t="s">
        <v>37</v>
      </c>
      <c r="E11" s="10">
        <v>9800000</v>
      </c>
      <c r="F11" s="10">
        <v>11227000</v>
      </c>
      <c r="G11" s="62">
        <f t="shared" si="0"/>
        <v>-1427000</v>
      </c>
      <c r="H11" s="16" t="s">
        <v>96</v>
      </c>
    </row>
    <row r="12" spans="1:8" ht="14.25" customHeight="1" x14ac:dyDescent="0.2">
      <c r="A12" s="71"/>
      <c r="B12" s="73"/>
      <c r="C12" s="135" t="s">
        <v>38</v>
      </c>
      <c r="D12" s="136" t="s">
        <v>38</v>
      </c>
      <c r="E12" s="83">
        <v>10000</v>
      </c>
      <c r="F12" s="83">
        <v>30000</v>
      </c>
      <c r="G12" s="85">
        <f t="shared" si="0"/>
        <v>-20000</v>
      </c>
      <c r="H12" s="14"/>
    </row>
    <row r="13" spans="1:8" ht="14.25" customHeight="1" x14ac:dyDescent="0.2">
      <c r="A13" s="31"/>
      <c r="B13" s="12"/>
      <c r="C13" s="12"/>
      <c r="D13" s="12" t="s">
        <v>35</v>
      </c>
      <c r="E13" s="9">
        <v>7000</v>
      </c>
      <c r="F13" s="9">
        <v>25000</v>
      </c>
      <c r="G13" s="62">
        <f t="shared" si="0"/>
        <v>-18000</v>
      </c>
      <c r="H13" s="13" t="s">
        <v>97</v>
      </c>
    </row>
    <row r="14" spans="1:8" ht="14.25" customHeight="1" x14ac:dyDescent="0.2">
      <c r="A14" s="28"/>
      <c r="B14" s="30"/>
      <c r="C14" s="30"/>
      <c r="D14" s="30" t="s">
        <v>36</v>
      </c>
      <c r="E14" s="7">
        <v>2300</v>
      </c>
      <c r="F14" s="7">
        <v>2500</v>
      </c>
      <c r="G14" s="62">
        <f t="shared" si="0"/>
        <v>-200</v>
      </c>
      <c r="H14" s="14" t="s">
        <v>98</v>
      </c>
    </row>
    <row r="15" spans="1:8" ht="14.25" customHeight="1" x14ac:dyDescent="0.2">
      <c r="A15" s="29"/>
      <c r="B15" s="11"/>
      <c r="C15" s="11"/>
      <c r="D15" s="11" t="s">
        <v>37</v>
      </c>
      <c r="E15" s="10">
        <v>700</v>
      </c>
      <c r="F15" s="10">
        <v>2500</v>
      </c>
      <c r="G15" s="62">
        <f t="shared" si="0"/>
        <v>-1800</v>
      </c>
      <c r="H15" s="16" t="s">
        <v>99</v>
      </c>
    </row>
    <row r="16" spans="1:8" ht="14.25" customHeight="1" x14ac:dyDescent="0.2">
      <c r="A16" s="71"/>
      <c r="B16" s="73"/>
      <c r="C16" s="135" t="s">
        <v>39</v>
      </c>
      <c r="D16" s="136" t="s">
        <v>39</v>
      </c>
      <c r="E16" s="83">
        <v>1450000</v>
      </c>
      <c r="F16" s="83">
        <v>1300000</v>
      </c>
      <c r="G16" s="86">
        <f t="shared" si="0"/>
        <v>150000</v>
      </c>
      <c r="H16" s="14" t="s">
        <v>158</v>
      </c>
    </row>
    <row r="17" spans="1:8" ht="14.25" customHeight="1" x14ac:dyDescent="0.2">
      <c r="A17" s="31"/>
      <c r="B17" s="12"/>
      <c r="C17" s="12"/>
      <c r="D17" s="12" t="s">
        <v>40</v>
      </c>
      <c r="E17" s="9">
        <v>1450000</v>
      </c>
      <c r="F17" s="9">
        <v>1300000</v>
      </c>
      <c r="G17" s="63">
        <f t="shared" si="0"/>
        <v>150000</v>
      </c>
      <c r="H17" s="13"/>
    </row>
    <row r="18" spans="1:8" ht="14.25" customHeight="1" x14ac:dyDescent="0.2">
      <c r="A18" s="71"/>
      <c r="B18" s="73"/>
      <c r="C18" s="135" t="s">
        <v>140</v>
      </c>
      <c r="D18" s="136" t="s">
        <v>41</v>
      </c>
      <c r="E18" s="83">
        <v>4000000</v>
      </c>
      <c r="F18" s="83">
        <v>5000000</v>
      </c>
      <c r="G18" s="84">
        <f t="shared" si="0"/>
        <v>-1000000</v>
      </c>
      <c r="H18" s="92" t="s">
        <v>102</v>
      </c>
    </row>
    <row r="19" spans="1:8" ht="14.25" customHeight="1" x14ac:dyDescent="0.2">
      <c r="A19" s="28"/>
      <c r="B19" s="30"/>
      <c r="C19" s="30"/>
      <c r="D19" s="30" t="s">
        <v>35</v>
      </c>
      <c r="E19" s="7">
        <v>1825000</v>
      </c>
      <c r="F19" s="7">
        <v>2300000</v>
      </c>
      <c r="G19" s="62">
        <f t="shared" si="0"/>
        <v>-475000</v>
      </c>
      <c r="H19" s="92"/>
    </row>
    <row r="20" spans="1:8" ht="14.25" customHeight="1" x14ac:dyDescent="0.2">
      <c r="A20" s="29"/>
      <c r="B20" s="11"/>
      <c r="C20" s="11"/>
      <c r="D20" s="11" t="s">
        <v>37</v>
      </c>
      <c r="E20" s="10">
        <v>1825000</v>
      </c>
      <c r="F20" s="10">
        <v>2300000</v>
      </c>
      <c r="G20" s="62">
        <f t="shared" si="0"/>
        <v>-475000</v>
      </c>
      <c r="H20" s="92"/>
    </row>
    <row r="21" spans="1:8" ht="14.25" customHeight="1" x14ac:dyDescent="0.2">
      <c r="A21" s="45"/>
      <c r="B21" s="44"/>
      <c r="C21" s="44"/>
      <c r="D21" s="44" t="s">
        <v>155</v>
      </c>
      <c r="E21" s="46">
        <v>350000</v>
      </c>
      <c r="F21" s="46">
        <v>400000</v>
      </c>
      <c r="G21" s="108">
        <f t="shared" si="0"/>
        <v>-50000</v>
      </c>
      <c r="H21" s="92" t="s">
        <v>103</v>
      </c>
    </row>
    <row r="22" spans="1:8" ht="14.25" customHeight="1" x14ac:dyDescent="0.2">
      <c r="A22" s="71"/>
      <c r="B22" s="73"/>
      <c r="C22" s="135" t="s">
        <v>42</v>
      </c>
      <c r="D22" s="136" t="s">
        <v>42</v>
      </c>
      <c r="E22" s="83">
        <f>E23+E24</f>
        <v>750000</v>
      </c>
      <c r="F22" s="83">
        <f>F23+F24</f>
        <v>750000</v>
      </c>
      <c r="G22" s="85">
        <f t="shared" si="0"/>
        <v>0</v>
      </c>
      <c r="H22" s="14"/>
    </row>
    <row r="23" spans="1:8" ht="14.25" customHeight="1" x14ac:dyDescent="0.2">
      <c r="A23" s="28"/>
      <c r="B23" s="30"/>
      <c r="C23" s="30"/>
      <c r="D23" s="30" t="s">
        <v>2</v>
      </c>
      <c r="E23" s="6">
        <v>700000</v>
      </c>
      <c r="F23" s="6">
        <v>700000</v>
      </c>
      <c r="G23" s="62">
        <f t="shared" si="0"/>
        <v>0</v>
      </c>
      <c r="H23" s="13" t="s">
        <v>119</v>
      </c>
    </row>
    <row r="24" spans="1:8" ht="14.25" customHeight="1" x14ac:dyDescent="0.2">
      <c r="A24" s="45"/>
      <c r="B24" s="44"/>
      <c r="C24" s="44"/>
      <c r="D24" s="44" t="s">
        <v>3</v>
      </c>
      <c r="E24" s="46">
        <v>50000</v>
      </c>
      <c r="F24" s="46">
        <v>50000</v>
      </c>
      <c r="G24" s="63">
        <f t="shared" si="0"/>
        <v>0</v>
      </c>
      <c r="H24" s="47" t="s">
        <v>120</v>
      </c>
    </row>
    <row r="25" spans="1:8" ht="14.25" customHeight="1" x14ac:dyDescent="0.2">
      <c r="A25" s="71"/>
      <c r="B25" s="73"/>
      <c r="C25" s="135" t="s">
        <v>43</v>
      </c>
      <c r="D25" s="136" t="s">
        <v>43</v>
      </c>
      <c r="E25" s="83">
        <v>19082000</v>
      </c>
      <c r="F25" s="83">
        <v>19082000</v>
      </c>
      <c r="G25" s="84">
        <f t="shared" si="0"/>
        <v>0</v>
      </c>
      <c r="H25" s="14"/>
    </row>
    <row r="26" spans="1:8" ht="14.25" customHeight="1" x14ac:dyDescent="0.2">
      <c r="A26" s="28"/>
      <c r="B26" s="30"/>
      <c r="C26" s="30"/>
      <c r="D26" s="30" t="s">
        <v>44</v>
      </c>
      <c r="E26" s="6">
        <v>9541000</v>
      </c>
      <c r="F26" s="6">
        <v>9541000</v>
      </c>
      <c r="G26" s="63">
        <f t="shared" si="0"/>
        <v>0</v>
      </c>
      <c r="H26" s="14" t="s">
        <v>100</v>
      </c>
    </row>
    <row r="27" spans="1:8" ht="14.25" customHeight="1" x14ac:dyDescent="0.2">
      <c r="A27" s="45"/>
      <c r="B27" s="44"/>
      <c r="C27" s="44"/>
      <c r="D27" s="44" t="s">
        <v>45</v>
      </c>
      <c r="E27" s="6">
        <v>9541000</v>
      </c>
      <c r="F27" s="46">
        <v>9541000</v>
      </c>
      <c r="G27" s="62">
        <f t="shared" si="0"/>
        <v>0</v>
      </c>
      <c r="H27" s="41" t="s">
        <v>101</v>
      </c>
    </row>
    <row r="28" spans="1:8" ht="14.25" customHeight="1" x14ac:dyDescent="0.2">
      <c r="A28" s="71"/>
      <c r="B28" s="73"/>
      <c r="C28" s="135" t="s">
        <v>46</v>
      </c>
      <c r="D28" s="136" t="s">
        <v>46</v>
      </c>
      <c r="E28" s="83">
        <v>0</v>
      </c>
      <c r="F28" s="83">
        <v>0</v>
      </c>
      <c r="G28" s="87">
        <f t="shared" si="0"/>
        <v>0</v>
      </c>
      <c r="H28" s="14"/>
    </row>
    <row r="29" spans="1:8" ht="14.25" customHeight="1" x14ac:dyDescent="0.2">
      <c r="A29" s="31"/>
      <c r="B29" s="12"/>
      <c r="C29" s="12"/>
      <c r="D29" s="12" t="s">
        <v>47</v>
      </c>
      <c r="E29" s="9">
        <v>0</v>
      </c>
      <c r="F29" s="9">
        <v>0</v>
      </c>
      <c r="G29" s="62">
        <f t="shared" si="0"/>
        <v>0</v>
      </c>
      <c r="H29" s="13"/>
    </row>
    <row r="30" spans="1:8" ht="14.25" customHeight="1" x14ac:dyDescent="0.2">
      <c r="A30" s="71"/>
      <c r="B30" s="73"/>
      <c r="C30" s="135" t="s">
        <v>5</v>
      </c>
      <c r="D30" s="136" t="s">
        <v>5</v>
      </c>
      <c r="E30" s="83">
        <v>14</v>
      </c>
      <c r="F30" s="83">
        <v>100010</v>
      </c>
      <c r="G30" s="85">
        <f t="shared" si="0"/>
        <v>-99996</v>
      </c>
      <c r="H30" s="14"/>
    </row>
    <row r="31" spans="1:8" ht="14.25" customHeight="1" x14ac:dyDescent="0.2">
      <c r="A31" s="28"/>
      <c r="B31" s="30"/>
      <c r="C31" s="30"/>
      <c r="D31" s="30" t="s">
        <v>4</v>
      </c>
      <c r="E31" s="6">
        <v>14</v>
      </c>
      <c r="F31" s="6">
        <v>10</v>
      </c>
      <c r="G31" s="62">
        <f t="shared" si="0"/>
        <v>4</v>
      </c>
      <c r="H31" s="14"/>
    </row>
    <row r="32" spans="1:8" ht="14.25" customHeight="1" thickBot="1" x14ac:dyDescent="0.25">
      <c r="A32" s="45"/>
      <c r="B32" s="44"/>
      <c r="C32" s="44"/>
      <c r="D32" s="44" t="s">
        <v>5</v>
      </c>
      <c r="E32" s="46">
        <v>0</v>
      </c>
      <c r="F32" s="46">
        <v>100000</v>
      </c>
      <c r="G32" s="61">
        <f t="shared" si="0"/>
        <v>-100000</v>
      </c>
      <c r="H32" s="114" t="s">
        <v>151</v>
      </c>
    </row>
    <row r="33" spans="1:8" ht="14.25" customHeight="1" thickBot="1" x14ac:dyDescent="0.25">
      <c r="A33" s="137" t="s">
        <v>92</v>
      </c>
      <c r="B33" s="138"/>
      <c r="C33" s="138"/>
      <c r="D33" s="139"/>
      <c r="E33" s="93">
        <v>149292014</v>
      </c>
      <c r="F33" s="93">
        <v>161262010</v>
      </c>
      <c r="G33" s="94">
        <f t="shared" si="0"/>
        <v>-11969996</v>
      </c>
      <c r="H33" s="18"/>
    </row>
    <row r="34" spans="1:8" ht="14.25" customHeight="1" x14ac:dyDescent="0.2">
      <c r="A34" s="74"/>
      <c r="B34" s="134" t="s">
        <v>26</v>
      </c>
      <c r="C34" s="134"/>
      <c r="D34" s="140"/>
      <c r="E34" s="16"/>
      <c r="F34" s="16"/>
      <c r="G34" s="19"/>
      <c r="H34" s="16"/>
    </row>
    <row r="35" spans="1:8" ht="14.25" customHeight="1" x14ac:dyDescent="0.2">
      <c r="A35" s="74"/>
      <c r="B35" s="75"/>
      <c r="C35" s="134" t="s">
        <v>24</v>
      </c>
      <c r="D35" s="134"/>
      <c r="E35" s="88">
        <v>143651069</v>
      </c>
      <c r="F35" s="88">
        <v>154661451</v>
      </c>
      <c r="G35" s="84">
        <f t="shared" ref="G35:G95" si="1">E35-F35</f>
        <v>-11010382</v>
      </c>
      <c r="H35" s="14"/>
    </row>
    <row r="36" spans="1:8" ht="14.25" customHeight="1" x14ac:dyDescent="0.2">
      <c r="A36" s="32"/>
      <c r="B36" s="33"/>
      <c r="C36" s="33"/>
      <c r="D36" s="33" t="s">
        <v>6</v>
      </c>
      <c r="E36" s="7">
        <v>99832000</v>
      </c>
      <c r="F36" s="7">
        <v>114595000</v>
      </c>
      <c r="G36" s="62">
        <f t="shared" si="1"/>
        <v>-14763000</v>
      </c>
      <c r="H36" s="120" t="s">
        <v>156</v>
      </c>
    </row>
    <row r="37" spans="1:8" ht="14.25" customHeight="1" x14ac:dyDescent="0.2">
      <c r="A37" s="34"/>
      <c r="B37" s="35"/>
      <c r="C37" s="35"/>
      <c r="D37" s="35" t="s">
        <v>27</v>
      </c>
      <c r="E37" s="7">
        <v>13200000</v>
      </c>
      <c r="F37" s="7">
        <v>11503000</v>
      </c>
      <c r="G37" s="62">
        <f t="shared" si="1"/>
        <v>1697000</v>
      </c>
      <c r="H37" s="14"/>
    </row>
    <row r="38" spans="1:8" ht="14.25" customHeight="1" x14ac:dyDescent="0.2">
      <c r="A38" s="32"/>
      <c r="B38" s="33"/>
      <c r="C38" s="33"/>
      <c r="D38" s="33" t="s">
        <v>7</v>
      </c>
      <c r="E38" s="22">
        <v>10852543</v>
      </c>
      <c r="F38" s="22">
        <v>12868546</v>
      </c>
      <c r="G38" s="62">
        <f t="shared" si="1"/>
        <v>-2016003</v>
      </c>
      <c r="H38" s="23" t="s">
        <v>104</v>
      </c>
    </row>
    <row r="39" spans="1:8" ht="14.25" customHeight="1" x14ac:dyDescent="0.2">
      <c r="A39" s="34"/>
      <c r="B39" s="35"/>
      <c r="C39" s="35"/>
      <c r="D39" s="35" t="s">
        <v>8</v>
      </c>
      <c r="E39" s="48">
        <v>0</v>
      </c>
      <c r="F39" s="48">
        <v>0</v>
      </c>
      <c r="G39" s="62">
        <f t="shared" si="1"/>
        <v>0</v>
      </c>
      <c r="H39" s="49"/>
    </row>
    <row r="40" spans="1:8" ht="14.25" customHeight="1" x14ac:dyDescent="0.2">
      <c r="A40" s="32"/>
      <c r="B40" s="33"/>
      <c r="C40" s="33"/>
      <c r="D40" s="43" t="s">
        <v>9</v>
      </c>
      <c r="E40" s="22">
        <v>3176328</v>
      </c>
      <c r="F40" s="22">
        <v>2746600</v>
      </c>
      <c r="G40" s="62">
        <f t="shared" si="1"/>
        <v>429728</v>
      </c>
      <c r="H40" s="23" t="s">
        <v>106</v>
      </c>
    </row>
    <row r="41" spans="1:8" ht="14.25" customHeight="1" x14ac:dyDescent="0.2">
      <c r="A41" s="34"/>
      <c r="B41" s="35"/>
      <c r="C41" s="35"/>
      <c r="D41" s="50" t="s">
        <v>10</v>
      </c>
      <c r="E41" s="48">
        <v>1275789</v>
      </c>
      <c r="F41" s="48">
        <v>701712</v>
      </c>
      <c r="G41" s="62">
        <f t="shared" si="1"/>
        <v>574077</v>
      </c>
      <c r="H41" s="49" t="s">
        <v>108</v>
      </c>
    </row>
    <row r="42" spans="1:8" ht="14.25" customHeight="1" x14ac:dyDescent="0.2">
      <c r="A42" s="32"/>
      <c r="B42" s="33"/>
      <c r="C42" s="33"/>
      <c r="D42" s="43" t="s">
        <v>11</v>
      </c>
      <c r="E42" s="22">
        <v>106320</v>
      </c>
      <c r="F42" s="22">
        <v>44300</v>
      </c>
      <c r="G42" s="62">
        <f t="shared" si="1"/>
        <v>62020</v>
      </c>
      <c r="H42" s="23" t="s">
        <v>134</v>
      </c>
    </row>
    <row r="43" spans="1:8" ht="14.25" customHeight="1" x14ac:dyDescent="0.2">
      <c r="A43" s="34"/>
      <c r="B43" s="35"/>
      <c r="C43" s="35"/>
      <c r="D43" s="35" t="s">
        <v>12</v>
      </c>
      <c r="E43" s="48">
        <v>14910</v>
      </c>
      <c r="F43" s="48">
        <v>113600</v>
      </c>
      <c r="G43" s="62">
        <f t="shared" si="1"/>
        <v>-98690</v>
      </c>
      <c r="H43" s="49" t="s">
        <v>139</v>
      </c>
    </row>
    <row r="44" spans="1:8" ht="14.25" customHeight="1" x14ac:dyDescent="0.2">
      <c r="A44" s="34"/>
      <c r="B44" s="35"/>
      <c r="C44" s="35"/>
      <c r="D44" s="50" t="s">
        <v>13</v>
      </c>
      <c r="E44" s="48">
        <v>305226</v>
      </c>
      <c r="F44" s="48">
        <v>216000</v>
      </c>
      <c r="G44" s="62">
        <f t="shared" si="1"/>
        <v>89226</v>
      </c>
      <c r="H44" s="49" t="s">
        <v>149</v>
      </c>
    </row>
    <row r="45" spans="1:8" ht="14.25" customHeight="1" x14ac:dyDescent="0.2">
      <c r="A45" s="32"/>
      <c r="B45" s="33"/>
      <c r="C45" s="33"/>
      <c r="D45" s="33" t="s">
        <v>14</v>
      </c>
      <c r="E45" s="22">
        <v>552050</v>
      </c>
      <c r="F45" s="22">
        <v>651600</v>
      </c>
      <c r="G45" s="62">
        <f t="shared" si="1"/>
        <v>-99550</v>
      </c>
      <c r="H45" s="23" t="s">
        <v>109</v>
      </c>
    </row>
    <row r="46" spans="1:8" ht="14.25" customHeight="1" x14ac:dyDescent="0.2">
      <c r="A46" s="34"/>
      <c r="B46" s="35"/>
      <c r="C46" s="35"/>
      <c r="D46" s="35" t="s">
        <v>15</v>
      </c>
      <c r="E46" s="48">
        <v>855600</v>
      </c>
      <c r="F46" s="48">
        <v>213900</v>
      </c>
      <c r="G46" s="62">
        <f t="shared" si="1"/>
        <v>641700</v>
      </c>
      <c r="H46" s="49" t="s">
        <v>136</v>
      </c>
    </row>
    <row r="47" spans="1:8" ht="14.25" customHeight="1" x14ac:dyDescent="0.2">
      <c r="A47" s="32"/>
      <c r="B47" s="33"/>
      <c r="C47" s="33"/>
      <c r="D47" s="33" t="s">
        <v>51</v>
      </c>
      <c r="E47" s="22">
        <v>216936</v>
      </c>
      <c r="F47" s="22">
        <v>190440</v>
      </c>
      <c r="G47" s="62">
        <f t="shared" si="1"/>
        <v>26496</v>
      </c>
      <c r="H47" s="23" t="s">
        <v>137</v>
      </c>
    </row>
    <row r="48" spans="1:8" ht="14.25" customHeight="1" x14ac:dyDescent="0.2">
      <c r="A48" s="34"/>
      <c r="B48" s="35"/>
      <c r="C48" s="35"/>
      <c r="D48" s="35" t="s">
        <v>48</v>
      </c>
      <c r="E48" s="48">
        <v>285200</v>
      </c>
      <c r="F48" s="48">
        <v>242420</v>
      </c>
      <c r="G48" s="62">
        <f t="shared" si="1"/>
        <v>42780</v>
      </c>
      <c r="H48" s="49" t="s">
        <v>117</v>
      </c>
    </row>
    <row r="49" spans="1:8" ht="14.25" customHeight="1" x14ac:dyDescent="0.2">
      <c r="A49" s="34"/>
      <c r="B49" s="35"/>
      <c r="C49" s="35"/>
      <c r="D49" s="35" t="s">
        <v>17</v>
      </c>
      <c r="E49" s="48">
        <v>4503017</v>
      </c>
      <c r="F49" s="48">
        <v>4862927</v>
      </c>
      <c r="G49" s="62">
        <f t="shared" si="1"/>
        <v>-359910</v>
      </c>
      <c r="H49" s="49" t="s">
        <v>114</v>
      </c>
    </row>
    <row r="50" spans="1:8" ht="14.25" customHeight="1" x14ac:dyDescent="0.2">
      <c r="A50" s="34"/>
      <c r="B50" s="35"/>
      <c r="C50" s="35"/>
      <c r="D50" s="50" t="s">
        <v>49</v>
      </c>
      <c r="E50" s="48">
        <v>855955</v>
      </c>
      <c r="F50" s="48">
        <v>579000</v>
      </c>
      <c r="G50" s="62">
        <f t="shared" si="1"/>
        <v>276955</v>
      </c>
      <c r="H50" s="49" t="s">
        <v>113</v>
      </c>
    </row>
    <row r="51" spans="1:8" ht="14.25" customHeight="1" x14ac:dyDescent="0.2">
      <c r="A51" s="34"/>
      <c r="B51" s="35"/>
      <c r="C51" s="35"/>
      <c r="D51" s="35" t="s">
        <v>31</v>
      </c>
      <c r="E51" s="48">
        <v>70000</v>
      </c>
      <c r="F51" s="48">
        <v>4430</v>
      </c>
      <c r="G51" s="62">
        <f t="shared" si="1"/>
        <v>65570</v>
      </c>
      <c r="H51" s="49"/>
    </row>
    <row r="52" spans="1:8" ht="14.25" customHeight="1" x14ac:dyDescent="0.2">
      <c r="A52" s="32"/>
      <c r="B52" s="33"/>
      <c r="C52" s="33"/>
      <c r="D52" s="33" t="s">
        <v>19</v>
      </c>
      <c r="E52" s="22">
        <v>3855000</v>
      </c>
      <c r="F52" s="22">
        <v>1340000</v>
      </c>
      <c r="G52" s="108">
        <f>E52-F52</f>
        <v>2515000</v>
      </c>
      <c r="H52" s="23" t="s">
        <v>147</v>
      </c>
    </row>
    <row r="53" spans="1:8" ht="14.25" customHeight="1" x14ac:dyDescent="0.2">
      <c r="A53" s="34"/>
      <c r="B53" s="35"/>
      <c r="C53" s="35"/>
      <c r="D53" s="35" t="s">
        <v>21</v>
      </c>
      <c r="E53" s="48">
        <v>20000</v>
      </c>
      <c r="F53" s="48">
        <v>10000</v>
      </c>
      <c r="G53" s="62">
        <f t="shared" si="1"/>
        <v>10000</v>
      </c>
      <c r="H53" s="49"/>
    </row>
    <row r="54" spans="1:8" ht="14.25" customHeight="1" x14ac:dyDescent="0.2">
      <c r="A54" s="32"/>
      <c r="B54" s="33"/>
      <c r="C54" s="33"/>
      <c r="D54" s="33" t="s">
        <v>32</v>
      </c>
      <c r="E54" s="22">
        <v>10000</v>
      </c>
      <c r="F54" s="22">
        <v>221500</v>
      </c>
      <c r="G54" s="62">
        <f t="shared" si="1"/>
        <v>-211500</v>
      </c>
      <c r="H54" s="114" t="s">
        <v>153</v>
      </c>
    </row>
    <row r="55" spans="1:8" ht="14.25" customHeight="1" x14ac:dyDescent="0.2">
      <c r="A55" s="34"/>
      <c r="B55" s="35"/>
      <c r="C55" s="35"/>
      <c r="D55" s="35" t="s">
        <v>33</v>
      </c>
      <c r="E55" s="48">
        <v>5000</v>
      </c>
      <c r="F55" s="48">
        <v>2658</v>
      </c>
      <c r="G55" s="62">
        <f t="shared" si="1"/>
        <v>2342</v>
      </c>
      <c r="H55" s="49"/>
    </row>
    <row r="56" spans="1:8" ht="14.25" customHeight="1" x14ac:dyDescent="0.2">
      <c r="A56" s="32"/>
      <c r="B56" s="33"/>
      <c r="C56" s="33"/>
      <c r="D56" s="33" t="s">
        <v>20</v>
      </c>
      <c r="E56" s="22">
        <v>1286913</v>
      </c>
      <c r="F56" s="22">
        <v>1015740</v>
      </c>
      <c r="G56" s="62">
        <f t="shared" si="1"/>
        <v>271173</v>
      </c>
      <c r="H56" s="23" t="s">
        <v>118</v>
      </c>
    </row>
    <row r="57" spans="1:8" ht="14.25" customHeight="1" x14ac:dyDescent="0.2">
      <c r="A57" s="34"/>
      <c r="B57" s="35"/>
      <c r="C57" s="35"/>
      <c r="D57" s="35" t="s">
        <v>52</v>
      </c>
      <c r="E57" s="48">
        <v>10000</v>
      </c>
      <c r="F57" s="48">
        <v>10000</v>
      </c>
      <c r="G57" s="62">
        <f t="shared" si="1"/>
        <v>0</v>
      </c>
      <c r="H57" s="49"/>
    </row>
    <row r="58" spans="1:8" ht="14.25" customHeight="1" x14ac:dyDescent="0.2">
      <c r="A58" s="34"/>
      <c r="B58" s="35"/>
      <c r="C58" s="35"/>
      <c r="D58" s="50" t="s">
        <v>16</v>
      </c>
      <c r="E58" s="48">
        <v>3565</v>
      </c>
      <c r="F58" s="48">
        <v>7130</v>
      </c>
      <c r="G58" s="62">
        <f t="shared" si="1"/>
        <v>-3565</v>
      </c>
      <c r="H58" s="49"/>
    </row>
    <row r="59" spans="1:8" ht="14.25" customHeight="1" x14ac:dyDescent="0.2">
      <c r="A59" s="36"/>
      <c r="B59" s="37"/>
      <c r="C59" s="37"/>
      <c r="D59" s="37" t="s">
        <v>18</v>
      </c>
      <c r="E59" s="127">
        <v>2236936</v>
      </c>
      <c r="F59" s="42">
        <v>2345200</v>
      </c>
      <c r="G59" s="62">
        <f t="shared" si="1"/>
        <v>-108264</v>
      </c>
      <c r="H59" s="24" t="s">
        <v>135</v>
      </c>
    </row>
    <row r="60" spans="1:8" ht="14.25" customHeight="1" x14ac:dyDescent="0.2">
      <c r="A60" s="32"/>
      <c r="B60" s="33"/>
      <c r="C60" s="33"/>
      <c r="D60" s="43" t="s">
        <v>23</v>
      </c>
      <c r="E60" s="22">
        <v>0</v>
      </c>
      <c r="F60" s="22">
        <v>0</v>
      </c>
      <c r="G60" s="62">
        <f t="shared" si="1"/>
        <v>0</v>
      </c>
      <c r="H60" s="23"/>
    </row>
    <row r="61" spans="1:8" ht="14.25" customHeight="1" x14ac:dyDescent="0.2">
      <c r="A61" s="34"/>
      <c r="B61" s="35"/>
      <c r="C61" s="35"/>
      <c r="D61" s="35" t="s">
        <v>50</v>
      </c>
      <c r="E61" s="48">
        <v>0</v>
      </c>
      <c r="F61" s="48">
        <v>0</v>
      </c>
      <c r="G61" s="62">
        <f t="shared" si="1"/>
        <v>0</v>
      </c>
      <c r="H61" s="49"/>
    </row>
    <row r="62" spans="1:8" ht="14.25" customHeight="1" x14ac:dyDescent="0.2">
      <c r="A62" s="34"/>
      <c r="B62" s="37"/>
      <c r="C62" s="37"/>
      <c r="D62" s="37" t="s">
        <v>22</v>
      </c>
      <c r="E62" s="42">
        <v>0</v>
      </c>
      <c r="F62" s="42">
        <v>0</v>
      </c>
      <c r="G62" s="62">
        <f t="shared" si="1"/>
        <v>0</v>
      </c>
      <c r="H62" s="14"/>
    </row>
    <row r="63" spans="1:8" ht="14.25" customHeight="1" x14ac:dyDescent="0.2">
      <c r="A63" s="34"/>
      <c r="B63" s="35"/>
      <c r="C63" s="35"/>
      <c r="D63" s="50" t="s">
        <v>53</v>
      </c>
      <c r="E63" s="52">
        <v>30771</v>
      </c>
      <c r="F63" s="52">
        <v>7448</v>
      </c>
      <c r="G63" s="62">
        <f t="shared" si="1"/>
        <v>23323</v>
      </c>
      <c r="H63" s="14" t="s">
        <v>159</v>
      </c>
    </row>
    <row r="64" spans="1:8" ht="14.25" customHeight="1" x14ac:dyDescent="0.2">
      <c r="A64" s="102"/>
      <c r="B64" s="102"/>
      <c r="C64" s="102"/>
      <c r="D64" s="102"/>
      <c r="E64" s="122"/>
      <c r="F64" s="122"/>
      <c r="G64" s="102"/>
      <c r="H64" s="4" t="s">
        <v>133</v>
      </c>
    </row>
    <row r="65" spans="1:8" ht="14.25" customHeight="1" x14ac:dyDescent="0.2">
      <c r="A65" s="141" t="s">
        <v>28</v>
      </c>
      <c r="B65" s="142"/>
      <c r="C65" s="142"/>
      <c r="D65" s="143"/>
      <c r="E65" s="97" t="s">
        <v>55</v>
      </c>
      <c r="F65" s="97" t="s">
        <v>56</v>
      </c>
      <c r="G65" s="98" t="s">
        <v>57</v>
      </c>
      <c r="H65" s="103" t="s">
        <v>29</v>
      </c>
    </row>
    <row r="66" spans="1:8" ht="14.25" customHeight="1" x14ac:dyDescent="0.2">
      <c r="A66" s="34"/>
      <c r="B66" s="35"/>
      <c r="C66" s="35"/>
      <c r="D66" s="35" t="s">
        <v>58</v>
      </c>
      <c r="E66" s="128">
        <v>20000</v>
      </c>
      <c r="F66" s="20">
        <v>168300</v>
      </c>
      <c r="G66" s="62">
        <f t="shared" si="1"/>
        <v>-148300</v>
      </c>
      <c r="H66" s="14"/>
    </row>
    <row r="67" spans="1:8" ht="14.25" customHeight="1" x14ac:dyDescent="0.2">
      <c r="A67" s="36"/>
      <c r="B67" s="35"/>
      <c r="C67" s="35"/>
      <c r="D67" s="35" t="s">
        <v>59</v>
      </c>
      <c r="E67" s="20">
        <v>71010</v>
      </c>
      <c r="F67" s="20">
        <v>0</v>
      </c>
      <c r="G67" s="62">
        <f t="shared" si="1"/>
        <v>71010</v>
      </c>
      <c r="H67" s="14" t="s">
        <v>110</v>
      </c>
    </row>
    <row r="68" spans="1:8" ht="14.25" customHeight="1" x14ac:dyDescent="0.2">
      <c r="A68" s="74"/>
      <c r="B68" s="76"/>
      <c r="C68" s="134" t="s">
        <v>25</v>
      </c>
      <c r="D68" s="132"/>
      <c r="E68" s="89">
        <v>4897993</v>
      </c>
      <c r="F68" s="89">
        <v>4628366</v>
      </c>
      <c r="G68" s="84">
        <f t="shared" si="1"/>
        <v>269627</v>
      </c>
      <c r="H68" s="17"/>
    </row>
    <row r="69" spans="1:8" ht="14.25" customHeight="1" x14ac:dyDescent="0.2">
      <c r="A69" s="38"/>
      <c r="B69" s="39"/>
      <c r="C69" s="39"/>
      <c r="D69" s="51" t="s">
        <v>7</v>
      </c>
      <c r="E69" s="26">
        <v>1396377</v>
      </c>
      <c r="F69" s="26">
        <v>1655772</v>
      </c>
      <c r="G69" s="62">
        <f t="shared" si="1"/>
        <v>-259395</v>
      </c>
      <c r="H69" s="115" t="s">
        <v>138</v>
      </c>
    </row>
    <row r="70" spans="1:8" ht="14.25" customHeight="1" x14ac:dyDescent="0.2">
      <c r="A70" s="34"/>
      <c r="B70" s="35"/>
      <c r="C70" s="35"/>
      <c r="D70" s="50" t="s">
        <v>9</v>
      </c>
      <c r="E70" s="52">
        <v>408692</v>
      </c>
      <c r="F70" s="52">
        <v>353400</v>
      </c>
      <c r="G70" s="62">
        <f t="shared" si="1"/>
        <v>55292</v>
      </c>
      <c r="H70" s="17" t="s">
        <v>105</v>
      </c>
    </row>
    <row r="71" spans="1:8" ht="14.25" customHeight="1" x14ac:dyDescent="0.2">
      <c r="A71" s="32"/>
      <c r="B71" s="33"/>
      <c r="C71" s="33"/>
      <c r="D71" s="43" t="s">
        <v>10</v>
      </c>
      <c r="E71" s="25">
        <v>164153</v>
      </c>
      <c r="F71" s="25">
        <v>90288</v>
      </c>
      <c r="G71" s="62">
        <f t="shared" si="1"/>
        <v>73865</v>
      </c>
      <c r="H71" s="14" t="s">
        <v>107</v>
      </c>
    </row>
    <row r="72" spans="1:8" ht="14.25" customHeight="1" x14ac:dyDescent="0.2">
      <c r="A72" s="34"/>
      <c r="B72" s="35"/>
      <c r="C72" s="35"/>
      <c r="D72" s="50" t="s">
        <v>11</v>
      </c>
      <c r="E72" s="52">
        <v>13680</v>
      </c>
      <c r="F72" s="52">
        <v>5700</v>
      </c>
      <c r="G72" s="62">
        <f t="shared" si="1"/>
        <v>7980</v>
      </c>
      <c r="H72" s="23" t="s">
        <v>134</v>
      </c>
    </row>
    <row r="73" spans="1:8" ht="14.25" customHeight="1" x14ac:dyDescent="0.2">
      <c r="A73" s="32"/>
      <c r="B73" s="33"/>
      <c r="C73" s="33"/>
      <c r="D73" s="33" t="s">
        <v>12</v>
      </c>
      <c r="E73" s="53">
        <v>6090</v>
      </c>
      <c r="F73" s="53">
        <v>46400</v>
      </c>
      <c r="G73" s="62">
        <f t="shared" si="1"/>
        <v>-40310</v>
      </c>
      <c r="H73" s="14"/>
    </row>
    <row r="74" spans="1:8" ht="14.25" customHeight="1" x14ac:dyDescent="0.2">
      <c r="A74" s="34"/>
      <c r="B74" s="35"/>
      <c r="C74" s="35"/>
      <c r="D74" s="35" t="s">
        <v>13</v>
      </c>
      <c r="E74" s="20">
        <v>252774</v>
      </c>
      <c r="F74" s="20">
        <v>184000</v>
      </c>
      <c r="G74" s="62">
        <f t="shared" si="1"/>
        <v>68774</v>
      </c>
      <c r="H74" s="14" t="s">
        <v>150</v>
      </c>
    </row>
    <row r="75" spans="1:8" ht="14.25" customHeight="1" x14ac:dyDescent="0.2">
      <c r="A75" s="32"/>
      <c r="B75" s="33"/>
      <c r="C75" s="33"/>
      <c r="D75" s="43" t="s">
        <v>14</v>
      </c>
      <c r="E75" s="25">
        <v>57950</v>
      </c>
      <c r="F75" s="25">
        <v>68400</v>
      </c>
      <c r="G75" s="62">
        <f t="shared" si="1"/>
        <v>-10450</v>
      </c>
      <c r="H75" s="23" t="s">
        <v>109</v>
      </c>
    </row>
    <row r="76" spans="1:8" ht="14.25" customHeight="1" x14ac:dyDescent="0.2">
      <c r="A76" s="34"/>
      <c r="B76" s="35"/>
      <c r="C76" s="35"/>
      <c r="D76" s="50" t="s">
        <v>15</v>
      </c>
      <c r="E76" s="52">
        <v>344400</v>
      </c>
      <c r="F76" s="52">
        <v>86100</v>
      </c>
      <c r="G76" s="62">
        <f t="shared" si="1"/>
        <v>258300</v>
      </c>
      <c r="H76" s="49" t="s">
        <v>116</v>
      </c>
    </row>
    <row r="77" spans="1:8" ht="14.25" customHeight="1" x14ac:dyDescent="0.2">
      <c r="A77" s="34"/>
      <c r="B77" s="35"/>
      <c r="C77" s="35"/>
      <c r="D77" s="50" t="s">
        <v>51</v>
      </c>
      <c r="E77" s="52">
        <v>45064</v>
      </c>
      <c r="F77" s="52">
        <v>39560</v>
      </c>
      <c r="G77" s="62">
        <f t="shared" si="1"/>
        <v>5504</v>
      </c>
      <c r="H77" s="14" t="s">
        <v>160</v>
      </c>
    </row>
    <row r="78" spans="1:8" ht="14.25" customHeight="1" x14ac:dyDescent="0.2">
      <c r="A78" s="34"/>
      <c r="B78" s="35"/>
      <c r="C78" s="35"/>
      <c r="D78" s="50" t="s">
        <v>48</v>
      </c>
      <c r="E78" s="52">
        <v>114800</v>
      </c>
      <c r="F78" s="52">
        <v>97580</v>
      </c>
      <c r="G78" s="62">
        <f t="shared" si="1"/>
        <v>17220</v>
      </c>
      <c r="H78" s="14"/>
    </row>
    <row r="79" spans="1:8" ht="14.25" customHeight="1" x14ac:dyDescent="0.2">
      <c r="A79" s="36"/>
      <c r="B79" s="37"/>
      <c r="C79" s="37"/>
      <c r="D79" s="54" t="s">
        <v>17</v>
      </c>
      <c r="E79" s="40">
        <v>579395</v>
      </c>
      <c r="F79" s="40">
        <v>625704</v>
      </c>
      <c r="G79" s="62">
        <f t="shared" si="1"/>
        <v>-46309</v>
      </c>
      <c r="H79" s="49" t="s">
        <v>114</v>
      </c>
    </row>
    <row r="80" spans="1:8" ht="14.25" customHeight="1" x14ac:dyDescent="0.2">
      <c r="A80" s="32"/>
      <c r="B80" s="33"/>
      <c r="C80" s="33"/>
      <c r="D80" s="43" t="s">
        <v>49</v>
      </c>
      <c r="E80" s="25">
        <v>31045</v>
      </c>
      <c r="F80" s="25">
        <v>21000</v>
      </c>
      <c r="G80" s="62">
        <f t="shared" si="1"/>
        <v>10045</v>
      </c>
      <c r="H80" s="17" t="s">
        <v>112</v>
      </c>
    </row>
    <row r="81" spans="1:8" ht="14.25" customHeight="1" x14ac:dyDescent="0.2">
      <c r="A81" s="34"/>
      <c r="B81" s="35"/>
      <c r="C81" s="35"/>
      <c r="D81" s="50" t="s">
        <v>20</v>
      </c>
      <c r="E81" s="52">
        <v>165585</v>
      </c>
      <c r="F81" s="52">
        <v>131260</v>
      </c>
      <c r="G81" s="62">
        <f t="shared" si="1"/>
        <v>34325</v>
      </c>
      <c r="H81" s="14"/>
    </row>
    <row r="82" spans="1:8" ht="14.25" customHeight="1" x14ac:dyDescent="0.2">
      <c r="A82" s="32"/>
      <c r="B82" s="33"/>
      <c r="C82" s="33"/>
      <c r="D82" s="43" t="s">
        <v>52</v>
      </c>
      <c r="E82" s="25">
        <v>0</v>
      </c>
      <c r="F82" s="25">
        <v>0</v>
      </c>
      <c r="G82" s="62">
        <f t="shared" si="1"/>
        <v>0</v>
      </c>
      <c r="H82" s="17"/>
    </row>
    <row r="83" spans="1:8" ht="14.25" customHeight="1" x14ac:dyDescent="0.2">
      <c r="A83" s="34"/>
      <c r="B83" s="35"/>
      <c r="C83" s="35"/>
      <c r="D83" s="50" t="s">
        <v>16</v>
      </c>
      <c r="E83" s="52">
        <v>1435</v>
      </c>
      <c r="F83" s="52">
        <v>2870</v>
      </c>
      <c r="G83" s="62">
        <f t="shared" si="1"/>
        <v>-1435</v>
      </c>
      <c r="H83" s="14"/>
    </row>
    <row r="84" spans="1:8" ht="14.25" customHeight="1" x14ac:dyDescent="0.2">
      <c r="A84" s="34"/>
      <c r="B84" s="35"/>
      <c r="C84" s="35"/>
      <c r="D84" s="50" t="s">
        <v>18</v>
      </c>
      <c r="E84" s="52">
        <v>259334</v>
      </c>
      <c r="F84" s="52">
        <v>254800</v>
      </c>
      <c r="G84" s="62">
        <f t="shared" si="1"/>
        <v>4534</v>
      </c>
      <c r="H84" s="14" t="s">
        <v>152</v>
      </c>
    </row>
    <row r="85" spans="1:8" ht="14.25" customHeight="1" x14ac:dyDescent="0.2">
      <c r="A85" s="36"/>
      <c r="B85" s="37"/>
      <c r="C85" s="37"/>
      <c r="D85" s="54" t="s">
        <v>23</v>
      </c>
      <c r="E85" s="40">
        <v>70000</v>
      </c>
      <c r="F85" s="40">
        <v>50000</v>
      </c>
      <c r="G85" s="62">
        <f t="shared" si="1"/>
        <v>20000</v>
      </c>
      <c r="H85" s="16"/>
    </row>
    <row r="86" spans="1:8" ht="14.25" customHeight="1" x14ac:dyDescent="0.2">
      <c r="A86" s="32"/>
      <c r="B86" s="33"/>
      <c r="C86" s="33"/>
      <c r="D86" s="43" t="s">
        <v>50</v>
      </c>
      <c r="E86" s="25">
        <v>400000</v>
      </c>
      <c r="F86" s="25">
        <v>400000</v>
      </c>
      <c r="G86" s="62">
        <f t="shared" si="1"/>
        <v>0</v>
      </c>
      <c r="H86" s="121" t="s">
        <v>157</v>
      </c>
    </row>
    <row r="87" spans="1:8" ht="14.25" customHeight="1" x14ac:dyDescent="0.2">
      <c r="A87" s="34"/>
      <c r="B87" s="35"/>
      <c r="C87" s="35"/>
      <c r="D87" s="50" t="s">
        <v>22</v>
      </c>
      <c r="E87" s="52">
        <v>40000</v>
      </c>
      <c r="F87" s="52">
        <v>60000</v>
      </c>
      <c r="G87" s="62">
        <f t="shared" si="1"/>
        <v>-20000</v>
      </c>
      <c r="H87" s="14"/>
    </row>
    <row r="88" spans="1:8" ht="14.25" customHeight="1" x14ac:dyDescent="0.2">
      <c r="A88" s="34"/>
      <c r="B88" s="35"/>
      <c r="C88" s="35"/>
      <c r="D88" s="50" t="s">
        <v>53</v>
      </c>
      <c r="E88" s="52">
        <v>8229</v>
      </c>
      <c r="F88" s="52">
        <v>13832</v>
      </c>
      <c r="G88" s="62">
        <f t="shared" si="1"/>
        <v>-5603</v>
      </c>
      <c r="H88" s="14" t="s">
        <v>148</v>
      </c>
    </row>
    <row r="89" spans="1:8" ht="14.25" customHeight="1" x14ac:dyDescent="0.2">
      <c r="A89" s="34"/>
      <c r="B89" s="35"/>
      <c r="C89" s="35"/>
      <c r="D89" s="35" t="s">
        <v>58</v>
      </c>
      <c r="E89" s="128">
        <v>520000</v>
      </c>
      <c r="F89" s="20">
        <v>341700</v>
      </c>
      <c r="G89" s="62">
        <f t="shared" si="1"/>
        <v>178300</v>
      </c>
      <c r="H89" s="14" t="s">
        <v>115</v>
      </c>
    </row>
    <row r="90" spans="1:8" ht="14.25" customHeight="1" thickBot="1" x14ac:dyDescent="0.25">
      <c r="A90" s="59"/>
      <c r="B90" s="33"/>
      <c r="C90" s="33"/>
      <c r="D90" s="55" t="s">
        <v>59</v>
      </c>
      <c r="E90" s="56">
        <v>18990</v>
      </c>
      <c r="F90" s="56">
        <v>100000</v>
      </c>
      <c r="G90" s="64">
        <f t="shared" si="1"/>
        <v>-81010</v>
      </c>
      <c r="H90" s="58" t="s">
        <v>111</v>
      </c>
    </row>
    <row r="91" spans="1:8" ht="14.25" customHeight="1" thickBot="1" x14ac:dyDescent="0.25">
      <c r="A91" s="137" t="s">
        <v>93</v>
      </c>
      <c r="B91" s="138"/>
      <c r="C91" s="138"/>
      <c r="D91" s="139"/>
      <c r="E91" s="90">
        <v>148549062</v>
      </c>
      <c r="F91" s="90">
        <v>159289817</v>
      </c>
      <c r="G91" s="126">
        <f t="shared" si="1"/>
        <v>-10740755</v>
      </c>
      <c r="H91" s="18"/>
    </row>
    <row r="92" spans="1:8" ht="14.25" customHeight="1" x14ac:dyDescent="0.2">
      <c r="A92" s="123"/>
      <c r="B92" s="124"/>
      <c r="C92" s="151" t="s">
        <v>130</v>
      </c>
      <c r="D92" s="152"/>
      <c r="E92" s="129">
        <f>E33-E91</f>
        <v>742952</v>
      </c>
      <c r="F92" s="125">
        <f>F33-F91</f>
        <v>1972193</v>
      </c>
      <c r="G92" s="86">
        <v>-1229241</v>
      </c>
      <c r="H92" s="16"/>
    </row>
    <row r="93" spans="1:8" ht="14.25" customHeight="1" x14ac:dyDescent="0.2">
      <c r="A93" s="71"/>
      <c r="B93" s="136" t="s">
        <v>121</v>
      </c>
      <c r="C93" s="156"/>
      <c r="D93" s="156"/>
      <c r="E93" s="88"/>
      <c r="F93" s="88"/>
      <c r="G93" s="84"/>
      <c r="H93" s="14"/>
    </row>
    <row r="94" spans="1:8" ht="14.25" customHeight="1" x14ac:dyDescent="0.2">
      <c r="A94" s="71"/>
      <c r="B94" s="136" t="s">
        <v>122</v>
      </c>
      <c r="C94" s="156"/>
      <c r="D94" s="156"/>
      <c r="E94" s="88"/>
      <c r="F94" s="88"/>
      <c r="G94" s="87"/>
      <c r="H94" s="14"/>
    </row>
    <row r="95" spans="1:8" ht="14.25" customHeight="1" x14ac:dyDescent="0.2">
      <c r="A95" s="133" t="s">
        <v>123</v>
      </c>
      <c r="B95" s="133"/>
      <c r="C95" s="133"/>
      <c r="D95" s="133"/>
      <c r="E95" s="88">
        <v>0</v>
      </c>
      <c r="F95" s="88">
        <v>0</v>
      </c>
      <c r="G95" s="84">
        <f t="shared" si="1"/>
        <v>0</v>
      </c>
      <c r="H95" s="14"/>
    </row>
    <row r="96" spans="1:8" ht="14.25" customHeight="1" x14ac:dyDescent="0.2">
      <c r="A96" s="71"/>
      <c r="B96" s="136" t="s">
        <v>124</v>
      </c>
      <c r="C96" s="156"/>
      <c r="D96" s="156"/>
      <c r="E96" s="88">
        <v>0</v>
      </c>
      <c r="F96" s="88">
        <v>0</v>
      </c>
      <c r="G96" s="84">
        <v>0</v>
      </c>
      <c r="H96" s="14"/>
    </row>
    <row r="97" spans="1:8" ht="14.25" customHeight="1" x14ac:dyDescent="0.2">
      <c r="A97" s="133" t="s">
        <v>125</v>
      </c>
      <c r="B97" s="133"/>
      <c r="C97" s="133"/>
      <c r="D97" s="133"/>
      <c r="E97" s="88">
        <v>0</v>
      </c>
      <c r="F97" s="88">
        <v>0</v>
      </c>
      <c r="G97" s="84">
        <f t="shared" ref="G97" si="2">E97-F97</f>
        <v>0</v>
      </c>
      <c r="H97" s="14"/>
    </row>
    <row r="98" spans="1:8" ht="14.25" customHeight="1" x14ac:dyDescent="0.2">
      <c r="A98" s="104"/>
      <c r="B98" s="100"/>
      <c r="C98" s="100"/>
      <c r="D98" s="101" t="s">
        <v>126</v>
      </c>
      <c r="E98" s="88">
        <v>0</v>
      </c>
      <c r="F98" s="88">
        <v>0</v>
      </c>
      <c r="G98" s="86">
        <v>0</v>
      </c>
      <c r="H98" s="14"/>
    </row>
    <row r="99" spans="1:8" ht="14.25" customHeight="1" x14ac:dyDescent="0.2">
      <c r="A99" s="104"/>
      <c r="B99" s="100"/>
      <c r="C99" s="100"/>
      <c r="D99" s="101" t="s">
        <v>127</v>
      </c>
      <c r="E99" s="91">
        <v>742952</v>
      </c>
      <c r="F99" s="88">
        <v>1972193</v>
      </c>
      <c r="G99" s="86">
        <v>-1229241</v>
      </c>
      <c r="H99" s="14"/>
    </row>
    <row r="100" spans="1:8" ht="14.25" customHeight="1" x14ac:dyDescent="0.2">
      <c r="A100" s="104"/>
      <c r="B100" s="100"/>
      <c r="C100" s="100"/>
      <c r="D100" s="101" t="s">
        <v>128</v>
      </c>
      <c r="E100" s="91">
        <v>27496</v>
      </c>
      <c r="F100" s="91">
        <v>-1944697</v>
      </c>
      <c r="G100" s="91">
        <v>1972193</v>
      </c>
      <c r="H100" s="119"/>
    </row>
    <row r="101" spans="1:8" ht="14.25" customHeight="1" x14ac:dyDescent="0.2">
      <c r="A101" s="104"/>
      <c r="B101" s="100"/>
      <c r="C101" s="100"/>
      <c r="D101" s="101" t="s">
        <v>129</v>
      </c>
      <c r="E101" s="88">
        <v>770448</v>
      </c>
      <c r="F101" s="88">
        <v>27496</v>
      </c>
      <c r="G101" s="84">
        <v>742952</v>
      </c>
      <c r="H101" s="119"/>
    </row>
    <row r="102" spans="1:8" ht="14.25" customHeight="1" x14ac:dyDescent="0.2">
      <c r="G102" s="1"/>
    </row>
    <row r="103" spans="1:8" ht="14.25" customHeight="1" x14ac:dyDescent="0.2">
      <c r="G103" s="1"/>
    </row>
    <row r="104" spans="1:8" ht="14.25" customHeight="1" x14ac:dyDescent="0.2">
      <c r="G104" s="1"/>
    </row>
    <row r="105" spans="1:8" ht="14.25" customHeight="1" x14ac:dyDescent="0.2">
      <c r="G105" s="1"/>
    </row>
    <row r="106" spans="1:8" ht="14.25" customHeight="1" x14ac:dyDescent="0.2">
      <c r="G106" s="1"/>
    </row>
    <row r="107" spans="1:8" ht="14.25" customHeight="1" x14ac:dyDescent="0.2">
      <c r="G107" s="1"/>
    </row>
    <row r="108" spans="1:8" ht="14.25" customHeight="1" x14ac:dyDescent="0.2">
      <c r="G108" s="1"/>
    </row>
    <row r="109" spans="1:8" ht="14.25" customHeight="1" x14ac:dyDescent="0.2">
      <c r="G109" s="1"/>
    </row>
    <row r="110" spans="1:8" ht="14.25" customHeight="1" x14ac:dyDescent="0.2">
      <c r="G110" s="1"/>
    </row>
    <row r="111" spans="1:8" ht="14.25" customHeight="1" x14ac:dyDescent="0.2">
      <c r="G111" s="1"/>
    </row>
    <row r="112" spans="1:8" ht="14.25" customHeight="1" x14ac:dyDescent="0.2">
      <c r="G112" s="1"/>
    </row>
    <row r="113" spans="1:8" ht="14.25" customHeight="1" x14ac:dyDescent="0.2">
      <c r="G113" s="1"/>
    </row>
    <row r="114" spans="1:8" ht="14.25" customHeight="1" x14ac:dyDescent="0.2">
      <c r="G114" s="1"/>
    </row>
    <row r="115" spans="1:8" ht="14.25" customHeight="1" x14ac:dyDescent="0.2">
      <c r="G115" s="1"/>
    </row>
    <row r="116" spans="1:8" ht="14.25" customHeight="1" x14ac:dyDescent="0.2">
      <c r="G116" s="1"/>
    </row>
    <row r="117" spans="1:8" ht="14.25" customHeight="1" x14ac:dyDescent="0.2">
      <c r="G117" s="1"/>
    </row>
    <row r="118" spans="1:8" ht="14.25" customHeight="1" x14ac:dyDescent="0.2">
      <c r="G118" s="1"/>
    </row>
    <row r="119" spans="1:8" ht="14.25" customHeight="1" x14ac:dyDescent="0.2">
      <c r="G119" s="1"/>
    </row>
    <row r="120" spans="1:8" ht="14.25" customHeight="1" x14ac:dyDescent="0.2">
      <c r="G120" s="1"/>
    </row>
    <row r="121" spans="1:8" ht="14.25" customHeight="1" x14ac:dyDescent="0.2">
      <c r="G121" s="1"/>
    </row>
    <row r="122" spans="1:8" ht="14.25" customHeight="1" x14ac:dyDescent="0.2">
      <c r="G122" s="1"/>
    </row>
    <row r="123" spans="1:8" ht="14.25" customHeight="1" x14ac:dyDescent="0.2">
      <c r="G123" s="1"/>
    </row>
    <row r="124" spans="1:8" ht="14.25" customHeight="1" x14ac:dyDescent="0.2">
      <c r="G124" s="1"/>
    </row>
    <row r="125" spans="1:8" ht="14.25" customHeight="1" x14ac:dyDescent="0.2">
      <c r="G125" s="1"/>
    </row>
    <row r="126" spans="1:8" ht="14.25" customHeight="1" x14ac:dyDescent="0.2">
      <c r="G126" s="1"/>
    </row>
    <row r="127" spans="1:8" ht="14.25" customHeight="1" x14ac:dyDescent="0.2">
      <c r="G127" s="1"/>
    </row>
    <row r="128" spans="1:8" ht="14.25" customHeight="1" x14ac:dyDescent="0.2">
      <c r="A128" s="153" t="s">
        <v>141</v>
      </c>
      <c r="B128" s="153"/>
      <c r="C128" s="153"/>
      <c r="D128" s="153"/>
      <c r="E128" s="112"/>
      <c r="F128" s="112"/>
      <c r="G128" s="113"/>
      <c r="H128" s="3"/>
    </row>
    <row r="129" spans="1:16" ht="14.25" customHeight="1" x14ac:dyDescent="0.2">
      <c r="A129" s="117"/>
      <c r="B129" s="154" t="s">
        <v>131</v>
      </c>
      <c r="C129" s="154"/>
      <c r="D129" s="154"/>
      <c r="E129" s="112"/>
      <c r="F129" s="112"/>
      <c r="G129" s="113"/>
      <c r="H129" s="3"/>
    </row>
    <row r="130" spans="1:16" ht="14.25" customHeight="1" x14ac:dyDescent="0.2">
      <c r="A130" s="117"/>
      <c r="B130" s="118"/>
      <c r="C130" s="118"/>
      <c r="D130" s="118"/>
      <c r="E130" s="112"/>
      <c r="F130" s="112"/>
      <c r="G130" s="113"/>
      <c r="H130" s="3"/>
    </row>
    <row r="131" spans="1:16" ht="14.25" customHeight="1" x14ac:dyDescent="0.2">
      <c r="A131" s="148" t="s">
        <v>28</v>
      </c>
      <c r="B131" s="149"/>
      <c r="C131" s="149"/>
      <c r="D131" s="150"/>
      <c r="E131" s="109" t="s">
        <v>55</v>
      </c>
      <c r="F131" s="109" t="s">
        <v>56</v>
      </c>
      <c r="G131" s="110" t="s">
        <v>57</v>
      </c>
      <c r="H131" s="111" t="s">
        <v>29</v>
      </c>
    </row>
    <row r="132" spans="1:16" ht="14.25" customHeight="1" x14ac:dyDescent="0.2">
      <c r="A132" s="74"/>
      <c r="B132" s="132" t="s">
        <v>82</v>
      </c>
      <c r="C132" s="133"/>
      <c r="D132" s="133"/>
      <c r="E132" s="20"/>
      <c r="F132" s="20"/>
      <c r="G132" s="21"/>
      <c r="H132" s="14"/>
    </row>
    <row r="133" spans="1:16" ht="14.25" customHeight="1" x14ac:dyDescent="0.2">
      <c r="A133" s="74"/>
      <c r="B133" s="134" t="s">
        <v>60</v>
      </c>
      <c r="C133" s="134"/>
      <c r="D133" s="134"/>
      <c r="E133" s="88"/>
      <c r="F133" s="88"/>
      <c r="G133" s="91"/>
      <c r="H133" s="14"/>
    </row>
    <row r="134" spans="1:16" ht="14.25" customHeight="1" x14ac:dyDescent="0.2">
      <c r="A134" s="34"/>
      <c r="B134" s="35"/>
      <c r="C134" s="65" t="s">
        <v>61</v>
      </c>
      <c r="D134" s="65"/>
      <c r="E134" s="14">
        <v>0</v>
      </c>
      <c r="F134" s="14">
        <v>0</v>
      </c>
      <c r="G134" s="21">
        <f t="shared" ref="G134:G139" si="3">E134-F134</f>
        <v>0</v>
      </c>
      <c r="H134" s="14"/>
    </row>
    <row r="135" spans="1:16" ht="14.25" customHeight="1" x14ac:dyDescent="0.2">
      <c r="A135" s="36"/>
      <c r="B135" s="37"/>
      <c r="C135" s="65" t="s">
        <v>83</v>
      </c>
      <c r="D135" s="65"/>
      <c r="E135" s="24">
        <v>0</v>
      </c>
      <c r="F135" s="24">
        <v>0</v>
      </c>
      <c r="G135" s="21">
        <f t="shared" si="3"/>
        <v>0</v>
      </c>
      <c r="H135" s="16"/>
    </row>
    <row r="136" spans="1:16" ht="14.25" customHeight="1" x14ac:dyDescent="0.2">
      <c r="A136" s="36"/>
      <c r="B136" s="37"/>
      <c r="C136" s="65" t="s">
        <v>84</v>
      </c>
      <c r="D136" s="65"/>
      <c r="E136" s="24">
        <v>0</v>
      </c>
      <c r="F136" s="24">
        <v>0</v>
      </c>
      <c r="G136" s="21">
        <f t="shared" si="3"/>
        <v>0</v>
      </c>
      <c r="H136" s="16"/>
    </row>
    <row r="137" spans="1:16" ht="14.25" customHeight="1" x14ac:dyDescent="0.2">
      <c r="A137" s="36"/>
      <c r="B137" s="37"/>
      <c r="C137" s="65" t="s">
        <v>85</v>
      </c>
      <c r="D137" s="65"/>
      <c r="E137" s="24">
        <v>0</v>
      </c>
      <c r="F137" s="24">
        <v>0</v>
      </c>
      <c r="G137" s="21">
        <f t="shared" si="3"/>
        <v>0</v>
      </c>
      <c r="H137" s="16"/>
    </row>
    <row r="138" spans="1:16" ht="14.25" customHeight="1" x14ac:dyDescent="0.2">
      <c r="A138" s="36"/>
      <c r="B138" s="37"/>
      <c r="C138" s="1" t="s">
        <v>62</v>
      </c>
      <c r="E138" s="14">
        <v>0</v>
      </c>
      <c r="F138" s="14">
        <v>0</v>
      </c>
      <c r="G138" s="21">
        <f t="shared" si="3"/>
        <v>0</v>
      </c>
      <c r="H138" s="16"/>
    </row>
    <row r="139" spans="1:16" ht="14.25" customHeight="1" x14ac:dyDescent="0.2">
      <c r="A139" s="36"/>
      <c r="B139" s="37"/>
      <c r="C139" s="65" t="s">
        <v>86</v>
      </c>
      <c r="D139" s="65"/>
      <c r="E139" s="24">
        <v>0</v>
      </c>
      <c r="F139" s="24">
        <v>0</v>
      </c>
      <c r="G139" s="21">
        <f t="shared" si="3"/>
        <v>0</v>
      </c>
      <c r="H139" s="16"/>
      <c r="M139" s="146"/>
      <c r="N139" s="146"/>
      <c r="O139" s="146"/>
      <c r="P139" s="146"/>
    </row>
    <row r="140" spans="1:16" ht="14.25" customHeight="1" x14ac:dyDescent="0.2">
      <c r="A140" s="36"/>
      <c r="B140" s="37"/>
      <c r="C140" s="65" t="s">
        <v>87</v>
      </c>
      <c r="D140" s="65"/>
      <c r="E140" s="24">
        <v>0</v>
      </c>
      <c r="F140" s="24">
        <v>0</v>
      </c>
      <c r="G140" s="21">
        <f t="shared" ref="G140:G167" si="4">E140-F140</f>
        <v>0</v>
      </c>
      <c r="H140" s="16"/>
      <c r="M140" s="147"/>
      <c r="N140" s="147"/>
      <c r="O140" s="147"/>
      <c r="P140" s="147"/>
    </row>
    <row r="141" spans="1:16" ht="14.25" customHeight="1" x14ac:dyDescent="0.2">
      <c r="A141" s="36"/>
      <c r="B141" s="37"/>
      <c r="C141" s="65" t="s">
        <v>88</v>
      </c>
      <c r="D141" s="65"/>
      <c r="E141" s="24">
        <v>0</v>
      </c>
      <c r="F141" s="24">
        <v>0</v>
      </c>
      <c r="G141" s="21">
        <f t="shared" si="4"/>
        <v>0</v>
      </c>
      <c r="H141" s="16"/>
      <c r="M141" s="147"/>
      <c r="N141" s="147"/>
      <c r="O141" s="147"/>
      <c r="P141" s="147"/>
    </row>
    <row r="142" spans="1:16" ht="14.25" customHeight="1" x14ac:dyDescent="0.2">
      <c r="A142" s="36"/>
      <c r="B142" s="37"/>
      <c r="C142" s="1" t="s">
        <v>63</v>
      </c>
      <c r="E142" s="95">
        <v>0</v>
      </c>
      <c r="F142" s="95">
        <v>0</v>
      </c>
      <c r="G142" s="21">
        <f t="shared" si="4"/>
        <v>0</v>
      </c>
      <c r="H142" s="16"/>
      <c r="M142" s="116"/>
      <c r="N142" s="116"/>
      <c r="O142" s="116"/>
      <c r="P142" s="116"/>
    </row>
    <row r="143" spans="1:16" ht="14.25" customHeight="1" x14ac:dyDescent="0.2">
      <c r="A143" s="36"/>
      <c r="B143" s="37"/>
      <c r="C143" s="65" t="s">
        <v>89</v>
      </c>
      <c r="D143" s="65"/>
      <c r="E143" s="24">
        <v>0</v>
      </c>
      <c r="F143" s="24">
        <v>0</v>
      </c>
      <c r="G143" s="21">
        <f t="shared" si="4"/>
        <v>0</v>
      </c>
      <c r="H143" s="16"/>
    </row>
    <row r="144" spans="1:16" ht="14.25" customHeight="1" x14ac:dyDescent="0.2">
      <c r="A144" s="36"/>
      <c r="B144" s="37"/>
      <c r="C144" s="65" t="s">
        <v>90</v>
      </c>
      <c r="D144" s="65"/>
      <c r="E144" s="24">
        <v>0</v>
      </c>
      <c r="F144" s="24">
        <v>0</v>
      </c>
      <c r="G144" s="21">
        <f t="shared" si="4"/>
        <v>0</v>
      </c>
      <c r="H144" s="16"/>
    </row>
    <row r="145" spans="1:8" ht="14.25" customHeight="1" x14ac:dyDescent="0.2">
      <c r="A145" s="36"/>
      <c r="B145" s="37"/>
      <c r="C145" s="65" t="s">
        <v>91</v>
      </c>
      <c r="D145" s="65"/>
      <c r="E145" s="95">
        <v>0</v>
      </c>
      <c r="F145" s="95">
        <v>0</v>
      </c>
      <c r="G145" s="21">
        <f t="shared" si="4"/>
        <v>0</v>
      </c>
      <c r="H145" s="16"/>
    </row>
    <row r="146" spans="1:8" ht="14.25" customHeight="1" x14ac:dyDescent="0.2">
      <c r="A146" s="77"/>
      <c r="B146" s="78"/>
      <c r="C146" s="79" t="s">
        <v>64</v>
      </c>
      <c r="D146" s="80"/>
      <c r="E146" s="96">
        <v>0</v>
      </c>
      <c r="F146" s="96">
        <v>0</v>
      </c>
      <c r="G146" s="91">
        <f t="shared" ref="G146" si="5">E146-F146</f>
        <v>0</v>
      </c>
      <c r="H146" s="16"/>
    </row>
    <row r="147" spans="1:8" ht="14.25" customHeight="1" x14ac:dyDescent="0.2">
      <c r="A147" s="74"/>
      <c r="B147" s="80" t="s">
        <v>65</v>
      </c>
      <c r="C147" s="81"/>
      <c r="D147" s="81"/>
      <c r="E147" s="96"/>
      <c r="F147" s="96"/>
      <c r="G147" s="91"/>
      <c r="H147" s="16"/>
    </row>
    <row r="148" spans="1:8" ht="14.25" customHeight="1" x14ac:dyDescent="0.2">
      <c r="A148" s="34"/>
      <c r="B148" s="67"/>
      <c r="C148" s="65" t="s">
        <v>66</v>
      </c>
      <c r="D148" s="66"/>
      <c r="E148" s="66">
        <v>0</v>
      </c>
      <c r="F148" s="66">
        <v>0</v>
      </c>
      <c r="G148" s="21">
        <f t="shared" si="4"/>
        <v>0</v>
      </c>
      <c r="H148" s="16"/>
    </row>
    <row r="149" spans="1:8" ht="14.25" customHeight="1" x14ac:dyDescent="0.2">
      <c r="A149" s="34"/>
      <c r="B149" s="67"/>
      <c r="C149" s="67"/>
      <c r="D149" s="65" t="s">
        <v>67</v>
      </c>
      <c r="E149" s="66">
        <v>0</v>
      </c>
      <c r="F149" s="66">
        <v>0</v>
      </c>
      <c r="G149" s="21">
        <f t="shared" si="4"/>
        <v>0</v>
      </c>
      <c r="H149" s="16"/>
    </row>
    <row r="150" spans="1:8" ht="14.25" customHeight="1" x14ac:dyDescent="0.2">
      <c r="A150" s="34"/>
      <c r="B150" s="67"/>
      <c r="C150" s="67"/>
      <c r="D150" s="65" t="s">
        <v>68</v>
      </c>
      <c r="E150" s="66">
        <v>0</v>
      </c>
      <c r="F150" s="66">
        <v>0</v>
      </c>
      <c r="G150" s="21">
        <f t="shared" si="4"/>
        <v>0</v>
      </c>
      <c r="H150" s="16"/>
    </row>
    <row r="151" spans="1:8" ht="14.25" customHeight="1" x14ac:dyDescent="0.2">
      <c r="A151" s="34"/>
      <c r="B151" s="67"/>
      <c r="C151" s="67"/>
      <c r="D151" s="65" t="s">
        <v>69</v>
      </c>
      <c r="E151" s="66">
        <v>0</v>
      </c>
      <c r="F151" s="66">
        <v>0</v>
      </c>
      <c r="G151" s="21">
        <f t="shared" si="4"/>
        <v>0</v>
      </c>
      <c r="H151" s="16"/>
    </row>
    <row r="152" spans="1:8" ht="14.25" customHeight="1" x14ac:dyDescent="0.2">
      <c r="A152" s="34"/>
      <c r="B152" s="67"/>
      <c r="C152" s="67" t="s">
        <v>70</v>
      </c>
      <c r="D152" s="65"/>
      <c r="E152" s="66">
        <v>0</v>
      </c>
      <c r="F152" s="66">
        <v>0</v>
      </c>
      <c r="G152" s="21">
        <f t="shared" si="4"/>
        <v>0</v>
      </c>
      <c r="H152" s="16"/>
    </row>
    <row r="153" spans="1:8" ht="14.25" customHeight="1" x14ac:dyDescent="0.2">
      <c r="A153" s="34"/>
      <c r="B153" s="67"/>
      <c r="C153" s="67"/>
      <c r="D153" s="65" t="s">
        <v>71</v>
      </c>
      <c r="E153" s="66">
        <v>0</v>
      </c>
      <c r="F153" s="66">
        <v>0</v>
      </c>
      <c r="G153" s="21">
        <f t="shared" si="4"/>
        <v>0</v>
      </c>
      <c r="H153" s="16"/>
    </row>
    <row r="154" spans="1:8" ht="14.25" customHeight="1" x14ac:dyDescent="0.2">
      <c r="A154" s="34"/>
      <c r="B154" s="67"/>
      <c r="C154" s="67"/>
      <c r="D154" s="65" t="s">
        <v>72</v>
      </c>
      <c r="E154" s="66">
        <v>0</v>
      </c>
      <c r="F154" s="66">
        <v>0</v>
      </c>
      <c r="G154" s="62">
        <f t="shared" si="4"/>
        <v>0</v>
      </c>
      <c r="H154" s="16"/>
    </row>
    <row r="155" spans="1:8" ht="14.25" customHeight="1" x14ac:dyDescent="0.2">
      <c r="A155" s="34"/>
      <c r="B155" s="67"/>
      <c r="C155" s="67"/>
      <c r="D155" s="65" t="s">
        <v>73</v>
      </c>
      <c r="E155" s="66">
        <v>0</v>
      </c>
      <c r="F155" s="66">
        <v>0</v>
      </c>
      <c r="G155" s="21">
        <f t="shared" si="4"/>
        <v>0</v>
      </c>
      <c r="H155" s="14"/>
    </row>
    <row r="156" spans="1:8" ht="14.25" customHeight="1" x14ac:dyDescent="0.2">
      <c r="A156" s="34"/>
      <c r="B156" s="67"/>
      <c r="C156" s="67" t="s">
        <v>74</v>
      </c>
      <c r="D156" s="65"/>
      <c r="E156" s="95">
        <v>0</v>
      </c>
      <c r="F156" s="95">
        <v>0</v>
      </c>
      <c r="G156" s="21">
        <f t="shared" si="4"/>
        <v>0</v>
      </c>
      <c r="H156" s="14"/>
    </row>
    <row r="157" spans="1:8" ht="14.25" customHeight="1" x14ac:dyDescent="0.2">
      <c r="A157" s="34"/>
      <c r="B157" s="67"/>
      <c r="C157" s="67"/>
      <c r="D157" s="65" t="s">
        <v>75</v>
      </c>
      <c r="E157" s="66">
        <v>0</v>
      </c>
      <c r="F157" s="66">
        <v>0</v>
      </c>
      <c r="G157" s="62">
        <f t="shared" si="4"/>
        <v>0</v>
      </c>
      <c r="H157" s="16"/>
    </row>
    <row r="158" spans="1:8" ht="14.25" customHeight="1" x14ac:dyDescent="0.2">
      <c r="A158" s="34"/>
      <c r="B158" s="67"/>
      <c r="C158" s="67"/>
      <c r="D158" s="65" t="s">
        <v>76</v>
      </c>
      <c r="E158" s="66">
        <v>0</v>
      </c>
      <c r="F158" s="66">
        <v>0</v>
      </c>
      <c r="G158" s="62">
        <f t="shared" si="4"/>
        <v>0</v>
      </c>
      <c r="H158" s="14"/>
    </row>
    <row r="159" spans="1:8" ht="14.25" customHeight="1" x14ac:dyDescent="0.2">
      <c r="A159" s="34"/>
      <c r="B159" s="67"/>
      <c r="C159" s="67"/>
      <c r="D159" s="65" t="s">
        <v>77</v>
      </c>
      <c r="E159" s="95">
        <v>0</v>
      </c>
      <c r="F159" s="95">
        <v>0</v>
      </c>
      <c r="G159" s="62">
        <f t="shared" si="4"/>
        <v>0</v>
      </c>
      <c r="H159" s="14"/>
    </row>
    <row r="160" spans="1:8" ht="14.25" customHeight="1" x14ac:dyDescent="0.2">
      <c r="A160" s="74"/>
      <c r="B160" s="82"/>
      <c r="C160" s="82" t="s">
        <v>78</v>
      </c>
      <c r="D160" s="82"/>
      <c r="E160" s="96">
        <v>0</v>
      </c>
      <c r="F160" s="96">
        <v>0</v>
      </c>
      <c r="G160" s="84">
        <f t="shared" si="4"/>
        <v>0</v>
      </c>
      <c r="H160" s="14"/>
    </row>
    <row r="161" spans="1:8" ht="14.25" customHeight="1" x14ac:dyDescent="0.2">
      <c r="A161" s="74"/>
      <c r="B161" s="67"/>
      <c r="C161" s="100"/>
      <c r="D161" s="101" t="s">
        <v>143</v>
      </c>
      <c r="E161" s="81">
        <v>0</v>
      </c>
      <c r="F161" s="81">
        <v>0</v>
      </c>
      <c r="G161" s="91">
        <f t="shared" si="4"/>
        <v>0</v>
      </c>
      <c r="H161" s="14"/>
    </row>
    <row r="162" spans="1:8" ht="14.25" customHeight="1" x14ac:dyDescent="0.2">
      <c r="A162" s="77"/>
      <c r="C162" s="99"/>
      <c r="D162" s="99" t="s">
        <v>144</v>
      </c>
      <c r="E162" s="81"/>
      <c r="F162" s="81"/>
      <c r="G162" s="91"/>
      <c r="H162" s="14"/>
    </row>
    <row r="163" spans="1:8" ht="14.25" customHeight="1" x14ac:dyDescent="0.2">
      <c r="A163" s="34"/>
      <c r="B163" s="35"/>
      <c r="C163" s="1" t="s">
        <v>79</v>
      </c>
      <c r="D163" s="65"/>
      <c r="E163" s="66">
        <v>0</v>
      </c>
      <c r="F163" s="66">
        <v>0</v>
      </c>
      <c r="G163" s="21">
        <f t="shared" si="4"/>
        <v>0</v>
      </c>
      <c r="H163" s="14"/>
    </row>
    <row r="164" spans="1:8" ht="14.25" customHeight="1" x14ac:dyDescent="0.2">
      <c r="A164" s="34"/>
      <c r="B164" s="67"/>
      <c r="C164" s="82" t="s">
        <v>146</v>
      </c>
      <c r="D164" s="80"/>
      <c r="E164" s="81">
        <v>0</v>
      </c>
      <c r="F164" s="81">
        <v>0</v>
      </c>
      <c r="G164" s="91">
        <f t="shared" si="4"/>
        <v>0</v>
      </c>
      <c r="H164" s="14"/>
    </row>
    <row r="165" spans="1:8" ht="14.25" customHeight="1" x14ac:dyDescent="0.2">
      <c r="A165" s="77"/>
      <c r="C165" s="99"/>
      <c r="D165" s="99" t="s">
        <v>145</v>
      </c>
      <c r="E165" s="81"/>
      <c r="F165" s="81"/>
      <c r="G165" s="91"/>
      <c r="H165" s="14"/>
    </row>
    <row r="166" spans="1:8" ht="14.25" customHeight="1" x14ac:dyDescent="0.2">
      <c r="A166" s="38"/>
      <c r="B166" s="39"/>
      <c r="C166" s="1" t="s">
        <v>80</v>
      </c>
      <c r="D166" s="68"/>
      <c r="E166" s="69">
        <v>0</v>
      </c>
      <c r="F166" s="69">
        <v>0</v>
      </c>
      <c r="G166" s="27">
        <f t="shared" si="4"/>
        <v>0</v>
      </c>
      <c r="H166" s="13"/>
    </row>
    <row r="167" spans="1:8" ht="14.25" customHeight="1" x14ac:dyDescent="0.2">
      <c r="A167" s="74"/>
      <c r="B167" s="82"/>
      <c r="C167" s="82" t="s">
        <v>81</v>
      </c>
      <c r="D167" s="80"/>
      <c r="E167" s="81">
        <v>0</v>
      </c>
      <c r="F167" s="81">
        <v>0</v>
      </c>
      <c r="G167" s="91">
        <f t="shared" si="4"/>
        <v>0</v>
      </c>
      <c r="H167" s="14"/>
    </row>
    <row r="168" spans="1:8" ht="14.25" customHeight="1" x14ac:dyDescent="0.2">
      <c r="A168" s="76"/>
      <c r="B168" s="79"/>
      <c r="C168" s="79"/>
      <c r="D168" s="79"/>
      <c r="E168" s="79"/>
      <c r="F168" s="79"/>
      <c r="G168" s="113"/>
      <c r="H168" s="3"/>
    </row>
    <row r="169" spans="1:8" ht="14.25" customHeight="1" x14ac:dyDescent="0.2">
      <c r="A169" s="3"/>
      <c r="B169" s="105" t="s">
        <v>164</v>
      </c>
      <c r="C169" s="105"/>
      <c r="D169" s="105"/>
      <c r="E169" s="106"/>
      <c r="F169" s="107"/>
      <c r="G169" s="107"/>
      <c r="H169" s="70"/>
    </row>
    <row r="170" spans="1:8" ht="14.25" customHeight="1" x14ac:dyDescent="0.2">
      <c r="A170" s="3"/>
      <c r="B170" s="105"/>
      <c r="C170" s="105"/>
      <c r="D170" s="105"/>
      <c r="E170" s="106"/>
      <c r="F170" s="107"/>
      <c r="G170" s="107"/>
      <c r="H170" s="70"/>
    </row>
    <row r="171" spans="1:8" ht="14.25" customHeight="1" x14ac:dyDescent="0.2">
      <c r="A171" s="3"/>
      <c r="B171" s="105" t="s">
        <v>172</v>
      </c>
      <c r="C171" s="105"/>
      <c r="D171" s="105"/>
      <c r="E171" s="106"/>
      <c r="F171" s="107"/>
      <c r="G171" s="107"/>
      <c r="H171" s="70"/>
    </row>
    <row r="172" spans="1:8" ht="17.25" customHeight="1" x14ac:dyDescent="0.2">
      <c r="A172" s="3"/>
      <c r="B172" s="105" t="s">
        <v>161</v>
      </c>
      <c r="C172" s="105"/>
      <c r="D172" s="105"/>
      <c r="E172" s="106"/>
      <c r="F172" s="107"/>
      <c r="G172" s="107"/>
      <c r="H172" s="70"/>
    </row>
    <row r="173" spans="1:8" ht="17.25" customHeight="1" x14ac:dyDescent="0.2">
      <c r="A173" s="105"/>
      <c r="B173" s="105" t="s">
        <v>170</v>
      </c>
      <c r="C173" s="105"/>
      <c r="E173" s="106"/>
      <c r="F173" s="107"/>
      <c r="G173" s="107"/>
      <c r="H173" s="70"/>
    </row>
    <row r="174" spans="1:8" ht="17.25" customHeight="1" x14ac:dyDescent="0.2">
      <c r="A174" s="105"/>
      <c r="B174" s="105" t="s">
        <v>171</v>
      </c>
      <c r="C174" s="105"/>
      <c r="E174" s="106"/>
      <c r="F174" s="107"/>
      <c r="G174" s="107"/>
      <c r="H174" s="70"/>
    </row>
    <row r="175" spans="1:8" ht="17.25" customHeight="1" x14ac:dyDescent="0.2">
      <c r="B175" s="105" t="s">
        <v>169</v>
      </c>
      <c r="C175" s="105"/>
      <c r="D175" s="105"/>
      <c r="E175" s="106"/>
      <c r="F175" s="107"/>
      <c r="G175" s="107"/>
      <c r="H175" s="70"/>
    </row>
    <row r="176" spans="1:8" ht="17.25" customHeight="1" x14ac:dyDescent="0.2">
      <c r="A176" s="105"/>
      <c r="B176" s="105" t="s">
        <v>165</v>
      </c>
      <c r="C176" s="105"/>
      <c r="D176" s="105"/>
      <c r="E176" s="106"/>
      <c r="F176" s="107"/>
      <c r="G176" s="107"/>
      <c r="H176" s="70"/>
    </row>
    <row r="177" spans="2:8" ht="17.25" customHeight="1" x14ac:dyDescent="0.2">
      <c r="B177" s="105" t="s">
        <v>166</v>
      </c>
      <c r="C177" s="105"/>
      <c r="D177" s="105"/>
      <c r="E177" s="106"/>
      <c r="F177" s="107"/>
      <c r="G177" s="107"/>
      <c r="H177" s="70"/>
    </row>
    <row r="178" spans="2:8" ht="17.25" customHeight="1" x14ac:dyDescent="0.2">
      <c r="B178" s="105" t="s">
        <v>167</v>
      </c>
      <c r="C178" s="105"/>
      <c r="D178" s="105"/>
      <c r="E178" s="106"/>
      <c r="F178" s="107"/>
      <c r="G178" s="107"/>
      <c r="H178" s="70"/>
    </row>
    <row r="179" spans="2:8" ht="17.25" customHeight="1" x14ac:dyDescent="0.2">
      <c r="B179" s="105" t="s">
        <v>168</v>
      </c>
      <c r="C179" s="105"/>
      <c r="D179" s="105"/>
      <c r="E179" s="106"/>
      <c r="F179" s="107"/>
      <c r="G179" s="107"/>
      <c r="H179" s="70"/>
    </row>
    <row r="180" spans="2:8" ht="17.25" customHeight="1" x14ac:dyDescent="0.2">
      <c r="B180" s="105" t="s">
        <v>173</v>
      </c>
      <c r="C180" s="105"/>
      <c r="D180" s="105"/>
      <c r="E180" s="106"/>
      <c r="F180" s="107"/>
      <c r="G180" s="107"/>
      <c r="H180" s="70"/>
    </row>
    <row r="181" spans="2:8" ht="17.25" customHeight="1" x14ac:dyDescent="0.2">
      <c r="B181" s="105" t="s">
        <v>154</v>
      </c>
      <c r="C181" s="105"/>
      <c r="D181" s="105"/>
      <c r="E181" s="106"/>
      <c r="F181" s="107"/>
      <c r="G181" s="107"/>
      <c r="H181" s="70"/>
    </row>
    <row r="182" spans="2:8" ht="17.25" customHeight="1" x14ac:dyDescent="0.2">
      <c r="B182" s="105"/>
      <c r="C182" s="105"/>
      <c r="D182" s="105"/>
      <c r="E182" s="106"/>
      <c r="F182" s="107"/>
      <c r="G182" s="107"/>
      <c r="H182" s="70"/>
    </row>
    <row r="183" spans="2:8" ht="17.25" customHeight="1" x14ac:dyDescent="0.2">
      <c r="B183" s="105" t="s">
        <v>142</v>
      </c>
      <c r="C183" s="105"/>
      <c r="D183" s="105"/>
      <c r="E183" s="106"/>
      <c r="F183" s="107"/>
      <c r="G183" s="107"/>
      <c r="H183" s="70"/>
    </row>
  </sheetData>
  <mergeCells count="34">
    <mergeCell ref="C25:D25"/>
    <mergeCell ref="B96:D96"/>
    <mergeCell ref="A97:D97"/>
    <mergeCell ref="A65:D65"/>
    <mergeCell ref="B93:D93"/>
    <mergeCell ref="B94:D94"/>
    <mergeCell ref="B6:D6"/>
    <mergeCell ref="B7:D7"/>
    <mergeCell ref="C8:D8"/>
    <mergeCell ref="C18:D18"/>
    <mergeCell ref="C16:D16"/>
    <mergeCell ref="M139:P139"/>
    <mergeCell ref="M140:P140"/>
    <mergeCell ref="M141:P141"/>
    <mergeCell ref="A131:D131"/>
    <mergeCell ref="C92:D92"/>
    <mergeCell ref="A128:D128"/>
    <mergeCell ref="B129:D129"/>
    <mergeCell ref="A1:H1"/>
    <mergeCell ref="A2:H2"/>
    <mergeCell ref="B132:D132"/>
    <mergeCell ref="B133:D133"/>
    <mergeCell ref="C12:D12"/>
    <mergeCell ref="C28:D28"/>
    <mergeCell ref="C30:D30"/>
    <mergeCell ref="C35:D35"/>
    <mergeCell ref="C68:D68"/>
    <mergeCell ref="A91:D91"/>
    <mergeCell ref="A33:D33"/>
    <mergeCell ref="B34:D34"/>
    <mergeCell ref="A95:D95"/>
    <mergeCell ref="C22:D22"/>
    <mergeCell ref="A4:D4"/>
    <mergeCell ref="A5:D5"/>
  </mergeCells>
  <phoneticPr fontId="1"/>
  <pageMargins left="0.6692913385826772" right="0.19685039370078741" top="0.59055118110236227" bottom="0.59055118110236227" header="0.51181102362204722" footer="0.51181102362204722"/>
  <pageSetup paperSize="9" scale="8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I16" sqref="I16"/>
    </sheetView>
  </sheetViews>
  <sheetFormatPr defaultRowHeight="14.4" x14ac:dyDescent="0.2"/>
  <cols>
    <col min="1" max="1" width="1.19921875" customWidth="1"/>
    <col min="2" max="2" width="2.59765625" customWidth="1"/>
    <col min="3" max="3" width="1.5" customWidth="1"/>
    <col min="4" max="4" width="13" customWidth="1"/>
    <col min="5" max="5" width="14" customWidth="1"/>
    <col min="6" max="6" width="6.8984375" customWidth="1"/>
    <col min="7" max="7" width="7.19921875" customWidth="1"/>
    <col min="8" max="8" width="13.5" customWidth="1"/>
    <col min="9" max="9" width="13.3984375" customWidth="1"/>
    <col min="10" max="10" width="16" customWidth="1"/>
    <col min="11" max="11" width="21.5" customWidth="1"/>
    <col min="12" max="12" width="9.69921875" customWidth="1"/>
    <col min="13" max="13" width="10.8984375" customWidth="1"/>
    <col min="14" max="14" width="12.19921875" customWidth="1"/>
    <col min="15" max="15" width="10.09765625" customWidth="1"/>
  </cols>
  <sheetData/>
  <phoneticPr fontId="1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令和2年度収支予算書</vt:lpstr>
      <vt:lpstr>1</vt:lpstr>
      <vt:lpstr>令和2年度収支予算書!Print_Area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JINZAI</dc:creator>
  <cp:lastModifiedBy>sl8</cp:lastModifiedBy>
  <cp:lastPrinted>2020-04-08T08:19:55Z</cp:lastPrinted>
  <dcterms:created xsi:type="dcterms:W3CDTF">2011-07-28T00:10:38Z</dcterms:created>
  <dcterms:modified xsi:type="dcterms:W3CDTF">2022-01-18T03:46:02Z</dcterms:modified>
</cp:coreProperties>
</file>