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デスクトップ\理事会総会関係\総会関係\R４年6月総会\収支予算\"/>
    </mc:Choice>
  </mc:AlternateContent>
  <xr:revisionPtr revIDLastSave="0" documentId="8_{2914EB63-06E0-47DB-BA0B-B2EC3DC8A5F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令和4年度予算" sheetId="5" r:id="rId1"/>
  </sheets>
  <definedNames>
    <definedName name="_xlnm.Print_Area" localSheetId="0">令和4年度予算!$A$1:$H$188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2" i="5" l="1"/>
  <c r="E22" i="5"/>
  <c r="G20" i="5" l="1"/>
  <c r="G19" i="5"/>
  <c r="G99" i="5" l="1"/>
  <c r="G97" i="5"/>
  <c r="G148" i="5" l="1"/>
  <c r="G169" i="5"/>
  <c r="G168" i="5"/>
  <c r="G166" i="5"/>
  <c r="G165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67" i="5" l="1"/>
  <c r="G92" i="5" l="1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69" i="5"/>
  <c r="G68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1" i="5"/>
  <c r="G30" i="5"/>
  <c r="G29" i="5"/>
  <c r="G28" i="5"/>
  <c r="G27" i="5"/>
  <c r="G26" i="5"/>
  <c r="G25" i="5"/>
  <c r="G24" i="5"/>
  <c r="G23" i="5"/>
  <c r="G22" i="5"/>
  <c r="G21" i="5"/>
  <c r="G18" i="5"/>
  <c r="G17" i="5"/>
  <c r="G16" i="5"/>
  <c r="G15" i="5"/>
  <c r="G14" i="5"/>
  <c r="G13" i="5"/>
  <c r="G12" i="5"/>
  <c r="G11" i="5"/>
  <c r="G10" i="5"/>
  <c r="G9" i="5"/>
  <c r="G8" i="5"/>
  <c r="G93" i="5" l="1"/>
  <c r="G33" i="5"/>
  <c r="G32" i="5"/>
</calcChain>
</file>

<file path=xl/sharedStrings.xml><?xml version="1.0" encoding="utf-8"?>
<sst xmlns="http://schemas.openxmlformats.org/spreadsheetml/2006/main" count="223" uniqueCount="174">
  <si>
    <t>Ⅰ　一般正味財産増減の部</t>
    <rPh sb="2" eb="4">
      <t>イッパン</t>
    </rPh>
    <rPh sb="4" eb="6">
      <t>ショウミ</t>
    </rPh>
    <rPh sb="6" eb="8">
      <t>ザイサン</t>
    </rPh>
    <rPh sb="8" eb="10">
      <t>ゾウゲン</t>
    </rPh>
    <rPh sb="11" eb="12">
      <t>ブ</t>
    </rPh>
    <phoneticPr fontId="4"/>
  </si>
  <si>
    <t>１．経常増減の部</t>
    <rPh sb="4" eb="6">
      <t>ゾウゲン</t>
    </rPh>
    <rPh sb="7" eb="8">
      <t>ブ</t>
    </rPh>
    <phoneticPr fontId="4"/>
  </si>
  <si>
    <t>正会員受取会費</t>
  </si>
  <si>
    <t>賛助会員受取会費</t>
  </si>
  <si>
    <t>受取利息</t>
  </si>
  <si>
    <t>雑収益</t>
  </si>
  <si>
    <t>支払配分金</t>
    <rPh sb="0" eb="2">
      <t>シハライ</t>
    </rPh>
    <rPh sb="2" eb="4">
      <t>ハイブン</t>
    </rPh>
    <rPh sb="4" eb="5">
      <t>キン</t>
    </rPh>
    <phoneticPr fontId="4"/>
  </si>
  <si>
    <t>給料手当</t>
    <rPh sb="0" eb="2">
      <t>キュウリョウ</t>
    </rPh>
    <rPh sb="2" eb="4">
      <t>テア</t>
    </rPh>
    <phoneticPr fontId="4"/>
  </si>
  <si>
    <t>臨時雇賃金</t>
    <rPh sb="0" eb="2">
      <t>リンジ</t>
    </rPh>
    <rPh sb="2" eb="3">
      <t>ヤト</t>
    </rPh>
    <rPh sb="3" eb="5">
      <t>チンギン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</si>
  <si>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4"/>
  </si>
  <si>
    <t>退職給付費用</t>
    <rPh sb="0" eb="2">
      <t>タイショク</t>
    </rPh>
    <rPh sb="2" eb="4">
      <t>キュウフ</t>
    </rPh>
    <rPh sb="4" eb="6">
      <t>ヒヨウ</t>
    </rPh>
    <phoneticPr fontId="4"/>
  </si>
  <si>
    <t>福利厚生費</t>
    <rPh sb="0" eb="2">
      <t>フクリ</t>
    </rPh>
    <rPh sb="2" eb="5">
      <t>コウセイヒ</t>
    </rPh>
    <phoneticPr fontId="4"/>
  </si>
  <si>
    <t>会議費</t>
    <rPh sb="0" eb="3">
      <t>カイギヒ</t>
    </rPh>
    <phoneticPr fontId="4"/>
  </si>
  <si>
    <t>旅費交通費</t>
    <rPh sb="0" eb="2">
      <t>リョヒ</t>
    </rPh>
    <rPh sb="2" eb="5">
      <t>コウツウヒ</t>
    </rPh>
    <phoneticPr fontId="4"/>
  </si>
  <si>
    <t>通信運搬費</t>
    <rPh sb="0" eb="2">
      <t>ツウシン</t>
    </rPh>
    <rPh sb="2" eb="4">
      <t>ウンパン</t>
    </rPh>
    <rPh sb="4" eb="5">
      <t>ヒ</t>
    </rPh>
    <phoneticPr fontId="4"/>
  </si>
  <si>
    <t>消耗品費</t>
    <rPh sb="0" eb="2">
      <t>ショウモウ</t>
    </rPh>
    <rPh sb="2" eb="3">
      <t>ヒン</t>
    </rPh>
    <rPh sb="3" eb="4">
      <t>ヒ</t>
    </rPh>
    <phoneticPr fontId="4"/>
  </si>
  <si>
    <t>修繕費</t>
    <rPh sb="0" eb="3">
      <t>シュウゼンヒ</t>
    </rPh>
    <phoneticPr fontId="4"/>
  </si>
  <si>
    <t>賃借料</t>
    <rPh sb="0" eb="3">
      <t>チンシャクリョウ</t>
    </rPh>
    <phoneticPr fontId="4"/>
  </si>
  <si>
    <t>保険料</t>
    <rPh sb="0" eb="3">
      <t>ホケンリョウ</t>
    </rPh>
    <phoneticPr fontId="4"/>
  </si>
  <si>
    <t>諸謝金</t>
    <rPh sb="0" eb="1">
      <t>ショ</t>
    </rPh>
    <rPh sb="1" eb="3">
      <t>シャキン</t>
    </rPh>
    <phoneticPr fontId="4"/>
  </si>
  <si>
    <t>委託費</t>
    <rPh sb="0" eb="2">
      <t>イタク</t>
    </rPh>
    <rPh sb="2" eb="3">
      <t>ヒ</t>
    </rPh>
    <phoneticPr fontId="4"/>
  </si>
  <si>
    <t>教材費</t>
    <rPh sb="0" eb="3">
      <t>キョウザイヒ</t>
    </rPh>
    <phoneticPr fontId="4"/>
  </si>
  <si>
    <t>支払手数料</t>
    <rPh sb="0" eb="2">
      <t>シハライ</t>
    </rPh>
    <rPh sb="2" eb="5">
      <t>テスウリョウ</t>
    </rPh>
    <phoneticPr fontId="4"/>
  </si>
  <si>
    <t>雑費</t>
    <rPh sb="0" eb="2">
      <t>ザッピ</t>
    </rPh>
    <phoneticPr fontId="4"/>
  </si>
  <si>
    <t>事業費</t>
    <rPh sb="0" eb="3">
      <t>ジギョウヒ</t>
    </rPh>
    <phoneticPr fontId="4"/>
  </si>
  <si>
    <t>管理費</t>
    <rPh sb="0" eb="3">
      <t>カンリヒ</t>
    </rPh>
    <phoneticPr fontId="4"/>
  </si>
  <si>
    <t>（２）経常費用</t>
    <rPh sb="5" eb="7">
      <t>ヒヨウ</t>
    </rPh>
    <phoneticPr fontId="4"/>
  </si>
  <si>
    <t>支払材料費等</t>
    <rPh sb="0" eb="2">
      <t>シハライ</t>
    </rPh>
    <rPh sb="2" eb="5">
      <t>ザイリョウヒ</t>
    </rPh>
    <rPh sb="5" eb="6">
      <t>トウ</t>
    </rPh>
    <phoneticPr fontId="4"/>
  </si>
  <si>
    <t>科　　　　　　　目</t>
    <phoneticPr fontId="4"/>
  </si>
  <si>
    <t>備　　　考</t>
    <rPh sb="0" eb="1">
      <t>ソナエ</t>
    </rPh>
    <rPh sb="4" eb="5">
      <t>コウ</t>
    </rPh>
    <phoneticPr fontId="4"/>
  </si>
  <si>
    <t>（１）経常収益</t>
    <phoneticPr fontId="4"/>
  </si>
  <si>
    <t>講習管理費</t>
    <rPh sb="0" eb="2">
      <t>コウシュウ</t>
    </rPh>
    <rPh sb="2" eb="5">
      <t>カンリヒ</t>
    </rPh>
    <phoneticPr fontId="1"/>
  </si>
  <si>
    <t>訓練委託費</t>
    <rPh sb="0" eb="2">
      <t>クンレン</t>
    </rPh>
    <rPh sb="2" eb="4">
      <t>イタク</t>
    </rPh>
    <rPh sb="4" eb="5">
      <t>ヒ</t>
    </rPh>
    <phoneticPr fontId="1"/>
  </si>
  <si>
    <t>作業適応訓練費</t>
    <rPh sb="0" eb="2">
      <t>サギョウ</t>
    </rPh>
    <rPh sb="2" eb="4">
      <t>テキオウ</t>
    </rPh>
    <rPh sb="4" eb="6">
      <t>クンレン</t>
    </rPh>
    <rPh sb="6" eb="7">
      <t>ヒ</t>
    </rPh>
    <phoneticPr fontId="4"/>
  </si>
  <si>
    <t>受託事業収益</t>
  </si>
  <si>
    <t>受取配分金</t>
  </si>
  <si>
    <t>受取材料費等</t>
  </si>
  <si>
    <t>受取事務費</t>
  </si>
  <si>
    <t>独自事業収益</t>
  </si>
  <si>
    <t>労働者派遣事業等収益</t>
  </si>
  <si>
    <t>労働者派遣事業収益</t>
  </si>
  <si>
    <t>介護受託事業収益</t>
  </si>
  <si>
    <t>受取会費</t>
  </si>
  <si>
    <t>受取補助金等</t>
  </si>
  <si>
    <t>受取連合交付金</t>
  </si>
  <si>
    <t>受取市補助金</t>
  </si>
  <si>
    <t>特定資産運用益</t>
  </si>
  <si>
    <t>特定資産受取利息</t>
  </si>
  <si>
    <t>光熱水料</t>
    <rPh sb="0" eb="2">
      <t>コウネツ</t>
    </rPh>
    <rPh sb="2" eb="3">
      <t>ミズ</t>
    </rPh>
    <rPh sb="3" eb="4">
      <t>リョウ</t>
    </rPh>
    <phoneticPr fontId="4"/>
  </si>
  <si>
    <t>租税公課</t>
    <rPh sb="0" eb="2">
      <t>ソゼイ</t>
    </rPh>
    <rPh sb="2" eb="4">
      <t>コウカ</t>
    </rPh>
    <phoneticPr fontId="4"/>
  </si>
  <si>
    <t>支払負担金</t>
    <rPh sb="0" eb="2">
      <t>シハライ</t>
    </rPh>
    <rPh sb="2" eb="5">
      <t>フタンキン</t>
    </rPh>
    <phoneticPr fontId="4"/>
  </si>
  <si>
    <t>印刷製本費</t>
    <rPh sb="0" eb="2">
      <t>インサツ</t>
    </rPh>
    <rPh sb="2" eb="4">
      <t>セイホン</t>
    </rPh>
    <rPh sb="4" eb="5">
      <t>ヒ</t>
    </rPh>
    <phoneticPr fontId="1"/>
  </si>
  <si>
    <t>什器備品費</t>
    <rPh sb="0" eb="2">
      <t>ジュウキ</t>
    </rPh>
    <rPh sb="2" eb="4">
      <t>ビヒン</t>
    </rPh>
    <rPh sb="4" eb="5">
      <t>ヒ</t>
    </rPh>
    <phoneticPr fontId="1"/>
  </si>
  <si>
    <t>役員等旅費交通費</t>
    <phoneticPr fontId="1"/>
  </si>
  <si>
    <t>受取配分金</t>
    <phoneticPr fontId="1"/>
  </si>
  <si>
    <t>予算額</t>
    <rPh sb="0" eb="3">
      <t>ヨサンガク</t>
    </rPh>
    <phoneticPr fontId="1"/>
  </si>
  <si>
    <t>前年度予算額</t>
    <rPh sb="0" eb="3">
      <t>ゼンネンド</t>
    </rPh>
    <rPh sb="3" eb="6">
      <t>ヨサンガク</t>
    </rPh>
    <phoneticPr fontId="1"/>
  </si>
  <si>
    <t>増減</t>
    <rPh sb="0" eb="2">
      <t>ゾウゲン</t>
    </rPh>
    <phoneticPr fontId="4"/>
  </si>
  <si>
    <t>役員報酬</t>
    <rPh sb="0" eb="2">
      <t>ヤクイン</t>
    </rPh>
    <rPh sb="2" eb="4">
      <t>ホウシュウ</t>
    </rPh>
    <phoneticPr fontId="1"/>
  </si>
  <si>
    <t>支払利息</t>
    <rPh sb="0" eb="2">
      <t>シハラ</t>
    </rPh>
    <rPh sb="2" eb="4">
      <t>リソク</t>
    </rPh>
    <phoneticPr fontId="1"/>
  </si>
  <si>
    <t xml:space="preserve"> 1.投資活動収入</t>
  </si>
  <si>
    <t>①固定資産売却収入</t>
  </si>
  <si>
    <t>②敷金・保証金等戻り収入</t>
  </si>
  <si>
    <t>③特定資産取崩収入</t>
  </si>
  <si>
    <t>投資活動収入計</t>
  </si>
  <si>
    <t xml:space="preserve"> 2.投資活動支出</t>
  </si>
  <si>
    <t>①固定資産取得支出</t>
  </si>
  <si>
    <t>車両運搬具購入支出</t>
  </si>
  <si>
    <t>什器備品購入支出</t>
  </si>
  <si>
    <t>電話加入権購入支出</t>
  </si>
  <si>
    <t>②敷金・保証金等支出</t>
  </si>
  <si>
    <t>敷金支出</t>
  </si>
  <si>
    <t>保証金支出</t>
  </si>
  <si>
    <t>預託金支出</t>
  </si>
  <si>
    <t>③特定資産取得支出</t>
  </si>
  <si>
    <t>退職給付引当資産取得支出</t>
  </si>
  <si>
    <t>減価償却引当資産取得支出</t>
  </si>
  <si>
    <t>財政運営資金積立資産取得支出</t>
  </si>
  <si>
    <t>投資活動支出計</t>
  </si>
  <si>
    <t>①借入金収入</t>
  </si>
  <si>
    <t>②借入金返済支出</t>
  </si>
  <si>
    <t>財務活動支出計</t>
  </si>
  <si>
    <t>Ⅱ投資活動収支の部</t>
    <phoneticPr fontId="4"/>
  </si>
  <si>
    <t>　車両運搬具売却収入</t>
    <phoneticPr fontId="1"/>
  </si>
  <si>
    <t>　什器備品売却収入</t>
    <phoneticPr fontId="1"/>
  </si>
  <si>
    <t>　電話加入権売却収入</t>
    <phoneticPr fontId="1"/>
  </si>
  <si>
    <t>　敷金戻り収入</t>
    <phoneticPr fontId="1"/>
  </si>
  <si>
    <t>　保証金戻り収入</t>
    <phoneticPr fontId="1"/>
  </si>
  <si>
    <t>　預託金戻り収入</t>
    <phoneticPr fontId="1"/>
  </si>
  <si>
    <t>　退職給付引当資産取崩収入</t>
    <phoneticPr fontId="1"/>
  </si>
  <si>
    <t>　減価償却引当資産取崩収入</t>
    <phoneticPr fontId="1"/>
  </si>
  <si>
    <t>　財政運営資金積立資産取崩収入</t>
    <phoneticPr fontId="1"/>
  </si>
  <si>
    <t>　経常収益計</t>
    <phoneticPr fontId="4"/>
  </si>
  <si>
    <t>　経常費用計</t>
    <phoneticPr fontId="4"/>
  </si>
  <si>
    <t>受託事業配分金</t>
  </si>
  <si>
    <t>受託事業材料費等</t>
  </si>
  <si>
    <t>受託事業事務費</t>
  </si>
  <si>
    <t>独自事業配分金</t>
  </si>
  <si>
    <t>独自事業材料費等</t>
  </si>
  <si>
    <t>独自事業事務費</t>
  </si>
  <si>
    <t>連合交付金</t>
  </si>
  <si>
    <t>市補助金</t>
  </si>
  <si>
    <t>介護保険より（国保連）</t>
    <rPh sb="0" eb="2">
      <t>カイゴ</t>
    </rPh>
    <rPh sb="2" eb="4">
      <t>ホケン</t>
    </rPh>
    <rPh sb="7" eb="10">
      <t>コクホレン</t>
    </rPh>
    <phoneticPr fontId="4"/>
  </si>
  <si>
    <t>利用者個人負担分</t>
    <rPh sb="0" eb="3">
      <t>リヨウシャ</t>
    </rPh>
    <rPh sb="3" eb="5">
      <t>コジン</t>
    </rPh>
    <rPh sb="5" eb="8">
      <t>フタンブン</t>
    </rPh>
    <phoneticPr fontId="4"/>
  </si>
  <si>
    <t>職員給与、賞与、諸手当</t>
    <rPh sb="0" eb="2">
      <t>ショクイン</t>
    </rPh>
    <rPh sb="2" eb="4">
      <t>キュウヨ</t>
    </rPh>
    <rPh sb="5" eb="7">
      <t>ショウヨ</t>
    </rPh>
    <rPh sb="8" eb="11">
      <t>ショテアテ</t>
    </rPh>
    <phoneticPr fontId="1"/>
  </si>
  <si>
    <t>社会保険料等</t>
  </si>
  <si>
    <t>社会保険料等</t>
    <rPh sb="0" eb="2">
      <t>シャカイ</t>
    </rPh>
    <rPh sb="2" eb="5">
      <t>ホケンリョウ</t>
    </rPh>
    <rPh sb="5" eb="6">
      <t>トウ</t>
    </rPh>
    <phoneticPr fontId="1"/>
  </si>
  <si>
    <t>中退共掛金</t>
  </si>
  <si>
    <t>中退共掛金</t>
    <rPh sb="0" eb="3">
      <t>チュウタイキョウ</t>
    </rPh>
    <rPh sb="3" eb="5">
      <t>カケキン</t>
    </rPh>
    <phoneticPr fontId="1"/>
  </si>
  <si>
    <t>郵便料、電話料金</t>
    <rPh sb="0" eb="2">
      <t>ユウビン</t>
    </rPh>
    <rPh sb="2" eb="3">
      <t>リョウ</t>
    </rPh>
    <rPh sb="4" eb="6">
      <t>デンワ</t>
    </rPh>
    <rPh sb="6" eb="8">
      <t>リョウキン</t>
    </rPh>
    <phoneticPr fontId="1"/>
  </si>
  <si>
    <t>借入金支払利息</t>
    <rPh sb="0" eb="2">
      <t>カリイレ</t>
    </rPh>
    <rPh sb="2" eb="3">
      <t>キン</t>
    </rPh>
    <rPh sb="3" eb="5">
      <t>シハラ</t>
    </rPh>
    <rPh sb="5" eb="7">
      <t>リソク</t>
    </rPh>
    <phoneticPr fontId="1"/>
  </si>
  <si>
    <t>借入金支払利息</t>
    <phoneticPr fontId="1"/>
  </si>
  <si>
    <t>印紙等</t>
    <rPh sb="0" eb="2">
      <t>インシ</t>
    </rPh>
    <rPh sb="2" eb="3">
      <t>トウ</t>
    </rPh>
    <phoneticPr fontId="1"/>
  </si>
  <si>
    <t>消費税、印紙等</t>
    <rPh sb="0" eb="3">
      <t>ショウヒゼイ</t>
    </rPh>
    <rPh sb="4" eb="6">
      <t>インシ</t>
    </rPh>
    <rPh sb="6" eb="7">
      <t>トウ</t>
    </rPh>
    <phoneticPr fontId="1"/>
  </si>
  <si>
    <t>車両、家賃、ＰＣ等リース</t>
    <rPh sb="0" eb="2">
      <t>シャリョウ</t>
    </rPh>
    <rPh sb="3" eb="5">
      <t>ヤチン</t>
    </rPh>
    <rPh sb="8" eb="9">
      <t>トウ</t>
    </rPh>
    <phoneticPr fontId="1"/>
  </si>
  <si>
    <t>理事会等役員報酬</t>
    <rPh sb="0" eb="3">
      <t>リジカイ</t>
    </rPh>
    <rPh sb="3" eb="4">
      <t>トウ</t>
    </rPh>
    <rPh sb="4" eb="6">
      <t>ヤクイン</t>
    </rPh>
    <rPh sb="6" eb="8">
      <t>ホウシュウ</t>
    </rPh>
    <phoneticPr fontId="1"/>
  </si>
  <si>
    <t>事務用品等</t>
    <rPh sb="0" eb="2">
      <t>ジム</t>
    </rPh>
    <rPh sb="2" eb="4">
      <t>ヨウヒン</t>
    </rPh>
    <rPh sb="4" eb="5">
      <t>トウ</t>
    </rPh>
    <phoneticPr fontId="1"/>
  </si>
  <si>
    <t>正会員　350名</t>
    <phoneticPr fontId="1"/>
  </si>
  <si>
    <t>賛助会員 10口</t>
    <phoneticPr fontId="1"/>
  </si>
  <si>
    <t>2．経常外増減の部</t>
    <rPh sb="4" eb="5">
      <t>ガイ</t>
    </rPh>
    <rPh sb="5" eb="7">
      <t>ゾウゲン</t>
    </rPh>
    <rPh sb="8" eb="9">
      <t>ブ</t>
    </rPh>
    <phoneticPr fontId="4"/>
  </si>
  <si>
    <t>（１）経常外収益</t>
    <rPh sb="5" eb="6">
      <t>ガイ</t>
    </rPh>
    <phoneticPr fontId="4"/>
  </si>
  <si>
    <t>　経常外収益計</t>
    <rPh sb="3" eb="4">
      <t>ガイ</t>
    </rPh>
    <phoneticPr fontId="4"/>
  </si>
  <si>
    <t>（２）経常外費用</t>
    <rPh sb="5" eb="6">
      <t>ガイ</t>
    </rPh>
    <rPh sb="6" eb="8">
      <t>ヒヨウ</t>
    </rPh>
    <phoneticPr fontId="4"/>
  </si>
  <si>
    <t>　経常外費用計</t>
    <rPh sb="3" eb="4">
      <t>ガイ</t>
    </rPh>
    <rPh sb="4" eb="6">
      <t>ヒヨウ</t>
    </rPh>
    <phoneticPr fontId="4"/>
  </si>
  <si>
    <t>当期経常外増減額</t>
    <rPh sb="0" eb="2">
      <t>トウキ</t>
    </rPh>
    <rPh sb="2" eb="4">
      <t>ケイジョウ</t>
    </rPh>
    <rPh sb="4" eb="5">
      <t>ガイ</t>
    </rPh>
    <rPh sb="5" eb="8">
      <t>ゾウゲンガク</t>
    </rPh>
    <phoneticPr fontId="1"/>
  </si>
  <si>
    <t>当期一般正味財産増減額</t>
    <rPh sb="0" eb="2">
      <t>トウキ</t>
    </rPh>
    <rPh sb="2" eb="4">
      <t>イッパン</t>
    </rPh>
    <rPh sb="4" eb="6">
      <t>ショウミ</t>
    </rPh>
    <rPh sb="6" eb="8">
      <t>ザイサン</t>
    </rPh>
    <rPh sb="8" eb="11">
      <t>ゾウゲンガク</t>
    </rPh>
    <phoneticPr fontId="1"/>
  </si>
  <si>
    <t>一般正味財産期首残高</t>
    <rPh sb="0" eb="2">
      <t>イッパン</t>
    </rPh>
    <rPh sb="2" eb="4">
      <t>ショウミ</t>
    </rPh>
    <rPh sb="4" eb="6">
      <t>ザイサン</t>
    </rPh>
    <rPh sb="6" eb="8">
      <t>キシュ</t>
    </rPh>
    <rPh sb="8" eb="10">
      <t>ザンダカ</t>
    </rPh>
    <phoneticPr fontId="1"/>
  </si>
  <si>
    <t>一般正味財産期末残高</t>
    <rPh sb="0" eb="2">
      <t>イッパン</t>
    </rPh>
    <rPh sb="2" eb="4">
      <t>ショウミ</t>
    </rPh>
    <rPh sb="4" eb="6">
      <t>ザイサン</t>
    </rPh>
    <rPh sb="6" eb="8">
      <t>キマツ</t>
    </rPh>
    <rPh sb="8" eb="10">
      <t>ザンダカ</t>
    </rPh>
    <phoneticPr fontId="1"/>
  </si>
  <si>
    <t>当期経常増減額</t>
    <phoneticPr fontId="1"/>
  </si>
  <si>
    <t>１．投資活動及び財務活動に関する見込</t>
    <rPh sb="2" eb="4">
      <t>トウシ</t>
    </rPh>
    <rPh sb="4" eb="6">
      <t>カツドウ</t>
    </rPh>
    <rPh sb="6" eb="7">
      <t>オヨ</t>
    </rPh>
    <rPh sb="8" eb="10">
      <t>ザイム</t>
    </rPh>
    <rPh sb="10" eb="12">
      <t>カツドウ</t>
    </rPh>
    <rPh sb="13" eb="14">
      <t>カン</t>
    </rPh>
    <rPh sb="16" eb="18">
      <t>ミコミ</t>
    </rPh>
    <phoneticPr fontId="4"/>
  </si>
  <si>
    <t>科　　　　　　　目</t>
    <phoneticPr fontId="4"/>
  </si>
  <si>
    <t>（単位：円）</t>
    <rPh sb="1" eb="3">
      <t>タンイ</t>
    </rPh>
    <rPh sb="4" eb="5">
      <t>エン</t>
    </rPh>
    <phoneticPr fontId="1"/>
  </si>
  <si>
    <t>職員健診料</t>
    <rPh sb="0" eb="2">
      <t>ショクイン</t>
    </rPh>
    <rPh sb="2" eb="4">
      <t>ケンシン</t>
    </rPh>
    <rPh sb="4" eb="5">
      <t>リョウ</t>
    </rPh>
    <phoneticPr fontId="1"/>
  </si>
  <si>
    <t>安全対策用品等</t>
    <rPh sb="0" eb="4">
      <t>アンゼンタイサク</t>
    </rPh>
    <rPh sb="4" eb="6">
      <t>ヨウヒン</t>
    </rPh>
    <rPh sb="6" eb="7">
      <t>トウ</t>
    </rPh>
    <phoneticPr fontId="1"/>
  </si>
  <si>
    <t>資料・会報等印刷</t>
    <rPh sb="0" eb="2">
      <t>シリョウ</t>
    </rPh>
    <rPh sb="3" eb="5">
      <t>カイホウ</t>
    </rPh>
    <rPh sb="5" eb="6">
      <t>トウ</t>
    </rPh>
    <rPh sb="6" eb="8">
      <t>インサツ</t>
    </rPh>
    <phoneticPr fontId="1"/>
  </si>
  <si>
    <t>職員給与、賞与、諸手当</t>
    <phoneticPr fontId="1"/>
  </si>
  <si>
    <t>総会・研修・班会議等</t>
    <rPh sb="0" eb="2">
      <t>ソウカイ</t>
    </rPh>
    <rPh sb="3" eb="5">
      <t>ケンシュウ</t>
    </rPh>
    <rPh sb="6" eb="9">
      <t>ハンカイ</t>
    </rPh>
    <rPh sb="9" eb="10">
      <t>トウ</t>
    </rPh>
    <phoneticPr fontId="1"/>
  </si>
  <si>
    <t>介護受託事業訪問介護保険報酬収益</t>
    <rPh sb="6" eb="8">
      <t>ホウモ</t>
    </rPh>
    <rPh sb="8" eb="10">
      <t>カイゴ</t>
    </rPh>
    <rPh sb="10" eb="12">
      <t>ホケン</t>
    </rPh>
    <rPh sb="12" eb="14">
      <t>ホウシュ</t>
    </rPh>
    <rPh sb="14" eb="16">
      <t>シュウエキ</t>
    </rPh>
    <phoneticPr fontId="1"/>
  </si>
  <si>
    <t>収支予算書に対する注記</t>
    <rPh sb="0" eb="2">
      <t>シュウシ</t>
    </rPh>
    <rPh sb="2" eb="5">
      <t>ヨサンショ</t>
    </rPh>
    <rPh sb="6" eb="7">
      <t>タイ</t>
    </rPh>
    <rPh sb="9" eb="11">
      <t>チュウキ</t>
    </rPh>
    <phoneticPr fontId="1"/>
  </si>
  <si>
    <t>4　配分金収入の増加に連動する支出（支払配分金、支払材料費支出）に限り、予算額を超えて執行する事ができる。</t>
  </si>
  <si>
    <t>Ⅲ財務活動収支の部</t>
    <phoneticPr fontId="1"/>
  </si>
  <si>
    <t>1.財務活動収入</t>
    <phoneticPr fontId="1"/>
  </si>
  <si>
    <t xml:space="preserve"> 2.財務活動支出</t>
    <phoneticPr fontId="1"/>
  </si>
  <si>
    <t>財務活動収入計</t>
    <phoneticPr fontId="1"/>
  </si>
  <si>
    <t>会員拡大推進員・講師</t>
    <rPh sb="0" eb="2">
      <t>カイイン</t>
    </rPh>
    <rPh sb="2" eb="4">
      <t>カクダイ</t>
    </rPh>
    <rPh sb="4" eb="6">
      <t>スイシン</t>
    </rPh>
    <rPh sb="6" eb="7">
      <t>イン</t>
    </rPh>
    <rPh sb="8" eb="10">
      <t>コウシ</t>
    </rPh>
    <phoneticPr fontId="1"/>
  </si>
  <si>
    <t>役員旅費</t>
    <rPh sb="2" eb="4">
      <t>リョヒ</t>
    </rPh>
    <phoneticPr fontId="1"/>
  </si>
  <si>
    <t>役職員・地域班長等旅費</t>
    <rPh sb="0" eb="3">
      <t>ヤクショクイン</t>
    </rPh>
    <rPh sb="4" eb="8">
      <t>チ</t>
    </rPh>
    <rPh sb="8" eb="9">
      <t>トウ</t>
    </rPh>
    <rPh sb="9" eb="11">
      <t>リョヒ</t>
    </rPh>
    <phoneticPr fontId="1"/>
  </si>
  <si>
    <t>役職員・地域班長等旅費</t>
    <rPh sb="4" eb="8">
      <t>チ</t>
    </rPh>
    <phoneticPr fontId="1"/>
  </si>
  <si>
    <t>訪問介護保険利用者負担金</t>
    <rPh sb="11" eb="12">
      <t>キン</t>
    </rPh>
    <phoneticPr fontId="1"/>
  </si>
  <si>
    <t>受託・独自・介護受注配分金</t>
    <rPh sb="0" eb="2">
      <t>ジュ</t>
    </rPh>
    <rPh sb="3" eb="5">
      <t>ドクジ</t>
    </rPh>
    <rPh sb="6" eb="8">
      <t>カイゴ</t>
    </rPh>
    <rPh sb="8" eb="10">
      <t>ジ</t>
    </rPh>
    <rPh sb="10" eb="13">
      <t>ハイブンキン</t>
    </rPh>
    <phoneticPr fontId="1"/>
  </si>
  <si>
    <t>全シ協・東シ協・宮シ連会費他</t>
    <rPh sb="0" eb="1">
      <t>ゼン</t>
    </rPh>
    <rPh sb="2" eb="3">
      <t>キョウ</t>
    </rPh>
    <rPh sb="4" eb="5">
      <t>トウ</t>
    </rPh>
    <rPh sb="6" eb="7">
      <t>キョウ</t>
    </rPh>
    <rPh sb="8" eb="9">
      <t>ミヤ</t>
    </rPh>
    <rPh sb="10" eb="11">
      <t>レン</t>
    </rPh>
    <rPh sb="11" eb="13">
      <t>カイヒ</t>
    </rPh>
    <rPh sb="13" eb="14">
      <t>ホカ</t>
    </rPh>
    <phoneticPr fontId="1"/>
  </si>
  <si>
    <t>拠点手数料分</t>
    <rPh sb="0" eb="2">
      <t>キョテ</t>
    </rPh>
    <rPh sb="2" eb="5">
      <t>テスウ</t>
    </rPh>
    <rPh sb="5" eb="6">
      <t>ブン</t>
    </rPh>
    <phoneticPr fontId="1"/>
  </si>
  <si>
    <t>役員等旅費</t>
    <rPh sb="2" eb="3">
      <t>ナド</t>
    </rPh>
    <phoneticPr fontId="1"/>
  </si>
  <si>
    <t>就業・会員拡大チラシ等</t>
    <rPh sb="0" eb="2">
      <t>シ</t>
    </rPh>
    <rPh sb="3" eb="5">
      <t>カイイン</t>
    </rPh>
    <rPh sb="5" eb="7">
      <t>カク</t>
    </rPh>
    <rPh sb="10" eb="11">
      <t>トウ</t>
    </rPh>
    <phoneticPr fontId="1"/>
  </si>
  <si>
    <t>植木剪定用脚立等</t>
    <rPh sb="0" eb="4">
      <t>ウエキセンテイ</t>
    </rPh>
    <rPh sb="4" eb="5">
      <t>ヨウ</t>
    </rPh>
    <rPh sb="5" eb="7">
      <t>キャタツ</t>
    </rPh>
    <rPh sb="7" eb="8">
      <t>トウ</t>
    </rPh>
    <phoneticPr fontId="1"/>
  </si>
  <si>
    <t>電気、水道、ガス、灯油料金</t>
    <rPh sb="0" eb="2">
      <t>デンキ</t>
    </rPh>
    <rPh sb="3" eb="5">
      <t>スイドウ</t>
    </rPh>
    <rPh sb="9" eb="11">
      <t>トウユ</t>
    </rPh>
    <rPh sb="11" eb="13">
      <t>リョウキン</t>
    </rPh>
    <phoneticPr fontId="1"/>
  </si>
  <si>
    <t>会員シルバー保険・車両等</t>
    <rPh sb="0" eb="2">
      <t>カイイン</t>
    </rPh>
    <rPh sb="6" eb="8">
      <t>ホケン</t>
    </rPh>
    <rPh sb="9" eb="11">
      <t>シャリョウ</t>
    </rPh>
    <rPh sb="11" eb="12">
      <t>トウ</t>
    </rPh>
    <phoneticPr fontId="1"/>
  </si>
  <si>
    <t>役員賠償・個人情報等</t>
    <rPh sb="0" eb="2">
      <t>ヤクイン</t>
    </rPh>
    <rPh sb="2" eb="4">
      <t>バイショウ</t>
    </rPh>
    <rPh sb="5" eb="9">
      <t>コジンジョウホウ</t>
    </rPh>
    <rPh sb="9" eb="10">
      <t>トウ</t>
    </rPh>
    <phoneticPr fontId="1"/>
  </si>
  <si>
    <t>2　令和4年度における短期借入金限度額は8,000,000円とする。</t>
    <rPh sb="2" eb="4">
      <t>レイワ</t>
    </rPh>
    <rPh sb="5" eb="7">
      <t>ネンド</t>
    </rPh>
    <phoneticPr fontId="4"/>
  </si>
  <si>
    <t>3　債務負担額について（令和4年度）</t>
    <rPh sb="2" eb="4">
      <t>サイム</t>
    </rPh>
    <rPh sb="4" eb="7">
      <t>フタンガク</t>
    </rPh>
    <rPh sb="12" eb="14">
      <t>レイワ</t>
    </rPh>
    <rPh sb="15" eb="17">
      <t>ネンド</t>
    </rPh>
    <rPh sb="16" eb="17">
      <t>ドヘイネンド</t>
    </rPh>
    <phoneticPr fontId="1"/>
  </si>
  <si>
    <t>　業務・会計・給与システム　    1,612,9200円　　　  134,410円×12回　　　 　　消費税10％</t>
    <rPh sb="1" eb="3">
      <t>ギョウム</t>
    </rPh>
    <rPh sb="4" eb="6">
      <t>カイケイ</t>
    </rPh>
    <rPh sb="7" eb="9">
      <t>キュウヨ</t>
    </rPh>
    <rPh sb="28" eb="29">
      <t>エン</t>
    </rPh>
    <rPh sb="41" eb="42">
      <t>エン</t>
    </rPh>
    <rPh sb="45" eb="46">
      <t>カイ</t>
    </rPh>
    <rPh sb="52" eb="55">
      <t>ショウヒゼイ</t>
    </rPh>
    <phoneticPr fontId="1"/>
  </si>
  <si>
    <t>　介護システム                       　336,000円　　　　　28,000円×12回　　　　 　消費税10％</t>
    <rPh sb="1" eb="3">
      <t>カイゴ</t>
    </rPh>
    <rPh sb="38" eb="39">
      <t>エン</t>
    </rPh>
    <rPh sb="50" eb="51">
      <t>エン</t>
    </rPh>
    <rPh sb="54" eb="55">
      <t>カイ</t>
    </rPh>
    <rPh sb="61" eb="64">
      <t>ショウヒゼイ</t>
    </rPh>
    <phoneticPr fontId="1"/>
  </si>
  <si>
    <t>　電話主装置　　　　　　　　　　　　　122,400円　　 　　　10,200円×12回　　　　　消費税10％</t>
    <rPh sb="1" eb="3">
      <t>デンワ</t>
    </rPh>
    <rPh sb="3" eb="6">
      <t>シュソウチ</t>
    </rPh>
    <rPh sb="26" eb="27">
      <t>エン</t>
    </rPh>
    <rPh sb="39" eb="40">
      <t>エン</t>
    </rPh>
    <rPh sb="43" eb="44">
      <t>カイ</t>
    </rPh>
    <rPh sb="49" eb="52">
      <t>ショウヒゼイ</t>
    </rPh>
    <phoneticPr fontId="4"/>
  </si>
  <si>
    <t>　リコーコンピューター               601,200円　　　　　　50,100円×12回　　　　　消費税10％</t>
    <rPh sb="33" eb="34">
      <t>エン</t>
    </rPh>
    <rPh sb="46" eb="47">
      <t>エン</t>
    </rPh>
    <rPh sb="50" eb="51">
      <t>カイ</t>
    </rPh>
    <rPh sb="56" eb="59">
      <t>ショウヒゼイ</t>
    </rPh>
    <phoneticPr fontId="1"/>
  </si>
  <si>
    <t>　カラー複合機　　　　　　　　　　　　120,000円　　　　　10,000円×12回　　　　　　消費税10％</t>
    <rPh sb="4" eb="6">
      <t>フクゴウ</t>
    </rPh>
    <rPh sb="26" eb="27">
      <t>エン</t>
    </rPh>
    <rPh sb="38" eb="39">
      <t>エン</t>
    </rPh>
    <rPh sb="42" eb="43">
      <t>カイ</t>
    </rPh>
    <rPh sb="49" eb="52">
      <t>ショウヒゼイ</t>
    </rPh>
    <phoneticPr fontId="4"/>
  </si>
  <si>
    <t>　車両（ダイナトラック）              　157,800円　　　　　52,600円×3回　　　　　  消費税10％　　　　</t>
    <rPh sb="34" eb="35">
      <t>エン</t>
    </rPh>
    <rPh sb="46" eb="47">
      <t>エン</t>
    </rPh>
    <rPh sb="49" eb="50">
      <t>カイ</t>
    </rPh>
    <rPh sb="57" eb="60">
      <t>ショウヒゼイ</t>
    </rPh>
    <phoneticPr fontId="4"/>
  </si>
  <si>
    <t>　車両（ハイゼットカーゴ）　　　  　　279,600円　　 　　　23,300円×12回　　　　　消費税10％</t>
    <rPh sb="27" eb="28">
      <t>エン</t>
    </rPh>
    <rPh sb="40" eb="41">
      <t>エン</t>
    </rPh>
    <rPh sb="44" eb="45">
      <t>カ</t>
    </rPh>
    <rPh sb="50" eb="53">
      <t>ショウヒゼイ</t>
    </rPh>
    <phoneticPr fontId="4"/>
  </si>
  <si>
    <t>　車両（ハイゼットトラック）　　 　　　250,800円　　　　　　20,900円×12回　　　　　消費税10％</t>
    <rPh sb="27" eb="28">
      <t>エン</t>
    </rPh>
    <rPh sb="40" eb="41">
      <t>エン</t>
    </rPh>
    <rPh sb="44" eb="45">
      <t>カ</t>
    </rPh>
    <rPh sb="50" eb="53">
      <t>ショウヒゼイ</t>
    </rPh>
    <phoneticPr fontId="4"/>
  </si>
  <si>
    <t>　車両（ミラバン）　　　　　　　　　　　20,800円　　　 　　　10,400円 ×2回　　　　  　消費税10％</t>
    <rPh sb="26" eb="27">
      <t>エン</t>
    </rPh>
    <rPh sb="40" eb="41">
      <t>エン</t>
    </rPh>
    <rPh sb="44" eb="45">
      <t>カ</t>
    </rPh>
    <rPh sb="52" eb="55">
      <t>ショウヒゼイ</t>
    </rPh>
    <phoneticPr fontId="4"/>
  </si>
  <si>
    <t xml:space="preserve"> 　　　　　　　　　　　　　　　　　　　　 210,000円　　 　　　　21,000円×10回　　　 　消費税10％　　　　　　　　　　　　　　　　　　</t>
    <rPh sb="29" eb="30">
      <t>エン</t>
    </rPh>
    <rPh sb="43" eb="44">
      <t>エン</t>
    </rPh>
    <rPh sb="47" eb="48">
      <t>カイ</t>
    </rPh>
    <rPh sb="53" eb="56">
      <t>ショウヒゼイ</t>
    </rPh>
    <phoneticPr fontId="1"/>
  </si>
  <si>
    <t>OA機器等保守料</t>
    <rPh sb="2" eb="4">
      <t>キキ</t>
    </rPh>
    <rPh sb="4" eb="5">
      <t>トウ</t>
    </rPh>
    <rPh sb="5" eb="7">
      <t>ホシュ</t>
    </rPh>
    <rPh sb="7" eb="8">
      <t>リョウ</t>
    </rPh>
    <phoneticPr fontId="1"/>
  </si>
  <si>
    <t>（令和４年４月１日～令和5年３月３１日まで）</t>
    <rPh sb="1" eb="3">
      <t>レイワ</t>
    </rPh>
    <rPh sb="4" eb="5">
      <t>ネン</t>
    </rPh>
    <rPh sb="10" eb="12">
      <t>レイワ</t>
    </rPh>
    <phoneticPr fontId="1"/>
  </si>
  <si>
    <t xml:space="preserve">  　                                         367,200円　　　　　　40,800円×9回　　　　  　消費税10％　　　　</t>
    <rPh sb="51" eb="52">
      <t>エン</t>
    </rPh>
    <rPh sb="64" eb="65">
      <t>エン</t>
    </rPh>
    <rPh sb="67" eb="68">
      <t>カイ</t>
    </rPh>
    <rPh sb="75" eb="78">
      <t>ショウヒゼイ</t>
    </rPh>
    <phoneticPr fontId="4"/>
  </si>
  <si>
    <t xml:space="preserve">             　　　　　　　　　　    　令和4年度収支予算書</t>
    <rPh sb="28" eb="30">
      <t>レイワ</t>
    </rPh>
    <rPh sb="31" eb="33">
      <t>ネンド</t>
    </rPh>
    <rPh sb="32" eb="33">
      <t>ド</t>
    </rPh>
    <rPh sb="33" eb="35">
      <t>シュウシ</t>
    </rPh>
    <rPh sb="37" eb="38">
      <t>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</si>
</sst>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0;&quot;△ &quot;0"/>
  </numFmts>
  <fonts count="17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6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name val="ＭＳ 明朝"/>
      <family val="1"/>
      <charset val="128"/>
    </font>
    <font>
      <sz val="1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9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155">
    <xf numFmtId="0" fontId="0" fillId="0" borderId="0" xfId="0"/>
    <xf numFmtId="0" fontId="2" fillId="0" borderId="0" xfId="2" applyFont="1">
      <alignment vertical="center"/>
    </xf>
    <xf numFmtId="176" fontId="2" fillId="0" borderId="0" xfId="2" applyNumberFormat="1" applyFont="1">
      <alignment vertical="center"/>
    </xf>
    <xf numFmtId="0" fontId="5" fillId="0" borderId="0" xfId="2" applyFont="1">
      <alignment vertical="center"/>
    </xf>
    <xf numFmtId="0" fontId="5" fillId="0" borderId="0" xfId="0" applyFont="1" applyAlignment="1">
      <alignment horizontal="right" vertical="center"/>
    </xf>
    <xf numFmtId="0" fontId="5" fillId="2" borderId="1" xfId="2" applyFont="1" applyFill="1" applyBorder="1" applyAlignment="1">
      <alignment horizontal="right" vertical="center"/>
    </xf>
    <xf numFmtId="3" fontId="5" fillId="2" borderId="1" xfId="2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horizontal="right" vertical="center" shrinkToFit="1"/>
    </xf>
    <xf numFmtId="0" fontId="5" fillId="2" borderId="7" xfId="2" applyFont="1" applyFill="1" applyBorder="1" applyAlignment="1">
      <alignment horizontal="right" vertical="center"/>
    </xf>
    <xf numFmtId="176" fontId="5" fillId="2" borderId="10" xfId="1" applyNumberFormat="1" applyFont="1" applyFill="1" applyBorder="1" applyAlignment="1">
      <alignment horizontal="right" vertical="center" shrinkToFit="1"/>
    </xf>
    <xf numFmtId="176" fontId="5" fillId="2" borderId="7" xfId="1" applyNumberFormat="1" applyFont="1" applyFill="1" applyBorder="1" applyAlignment="1">
      <alignment horizontal="right" vertical="center" shrinkToFit="1"/>
    </xf>
    <xf numFmtId="0" fontId="5" fillId="2" borderId="5" xfId="2" applyFont="1" applyFill="1" applyBorder="1" applyAlignment="1">
      <alignment vertical="center" shrinkToFit="1"/>
    </xf>
    <xf numFmtId="0" fontId="5" fillId="2" borderId="12" xfId="2" applyFont="1" applyFill="1" applyBorder="1" applyAlignment="1">
      <alignment vertical="center" shrinkToFit="1"/>
    </xf>
    <xf numFmtId="0" fontId="5" fillId="0" borderId="10" xfId="2" applyFont="1" applyBorder="1">
      <alignment vertical="center"/>
    </xf>
    <xf numFmtId="0" fontId="5" fillId="0" borderId="1" xfId="2" applyFont="1" applyBorder="1">
      <alignment vertical="center"/>
    </xf>
    <xf numFmtId="176" fontId="5" fillId="2" borderId="7" xfId="2" applyNumberFormat="1" applyFont="1" applyFill="1" applyBorder="1">
      <alignment vertical="center"/>
    </xf>
    <xf numFmtId="0" fontId="5" fillId="0" borderId="7" xfId="2" applyFont="1" applyBorder="1">
      <alignment vertical="center"/>
    </xf>
    <xf numFmtId="0" fontId="5" fillId="0" borderId="3" xfId="2" applyFont="1" applyBorder="1">
      <alignment vertical="center"/>
    </xf>
    <xf numFmtId="0" fontId="5" fillId="0" borderId="19" xfId="2" applyFont="1" applyBorder="1">
      <alignment vertical="center"/>
    </xf>
    <xf numFmtId="176" fontId="5" fillId="0" borderId="7" xfId="2" applyNumberFormat="1" applyFont="1" applyBorder="1">
      <alignment vertical="center"/>
    </xf>
    <xf numFmtId="3" fontId="5" fillId="0" borderId="1" xfId="2" applyNumberFormat="1" applyFont="1" applyBorder="1">
      <alignment vertical="center"/>
    </xf>
    <xf numFmtId="176" fontId="5" fillId="0" borderId="1" xfId="2" applyNumberFormat="1" applyFont="1" applyBorder="1">
      <alignment vertical="center"/>
    </xf>
    <xf numFmtId="0" fontId="5" fillId="0" borderId="16" xfId="2" applyFont="1" applyBorder="1">
      <alignment vertical="center"/>
    </xf>
    <xf numFmtId="0" fontId="5" fillId="0" borderId="6" xfId="2" applyFont="1" applyBorder="1">
      <alignment vertical="center"/>
    </xf>
    <xf numFmtId="3" fontId="5" fillId="0" borderId="16" xfId="2" applyNumberFormat="1" applyFont="1" applyBorder="1">
      <alignment vertical="center"/>
    </xf>
    <xf numFmtId="176" fontId="5" fillId="0" borderId="10" xfId="2" applyNumberFormat="1" applyFont="1" applyBorder="1">
      <alignment vertical="center"/>
    </xf>
    <xf numFmtId="0" fontId="5" fillId="2" borderId="8" xfId="2" applyFont="1" applyFill="1" applyBorder="1" applyAlignment="1">
      <alignment vertical="center" shrinkToFit="1"/>
    </xf>
    <xf numFmtId="0" fontId="5" fillId="2" borderId="4" xfId="2" applyFont="1" applyFill="1" applyBorder="1" applyAlignment="1">
      <alignment vertical="center" shrinkToFit="1"/>
    </xf>
    <xf numFmtId="0" fontId="5" fillId="2" borderId="9" xfId="2" applyFont="1" applyFill="1" applyBorder="1" applyAlignment="1">
      <alignment vertical="center" shrinkToFit="1"/>
    </xf>
    <xf numFmtId="0" fontId="5" fillId="2" borderId="11" xfId="2" applyFont="1" applyFill="1" applyBorder="1" applyAlignment="1">
      <alignment vertical="center" shrinkToFit="1"/>
    </xf>
    <xf numFmtId="0" fontId="5" fillId="0" borderId="2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5" fillId="0" borderId="8" xfId="2" applyFont="1" applyBorder="1" applyAlignment="1">
      <alignment vertical="center" shrinkToFit="1"/>
    </xf>
    <xf numFmtId="0" fontId="5" fillId="0" borderId="9" xfId="2" applyFont="1" applyBorder="1" applyAlignment="1">
      <alignment vertical="center" shrinkToFit="1"/>
    </xf>
    <xf numFmtId="0" fontId="5" fillId="0" borderId="4" xfId="2" applyFont="1" applyBorder="1" applyAlignment="1">
      <alignment vertical="center" shrinkToFit="1"/>
    </xf>
    <xf numFmtId="0" fontId="5" fillId="0" borderId="5" xfId="2" applyFont="1" applyBorder="1" applyAlignment="1">
      <alignment vertical="center" shrinkToFit="1"/>
    </xf>
    <xf numFmtId="0" fontId="5" fillId="0" borderId="11" xfId="2" applyFont="1" applyBorder="1" applyAlignment="1">
      <alignment vertical="center" shrinkToFit="1"/>
    </xf>
    <xf numFmtId="0" fontId="5" fillId="0" borderId="12" xfId="2" applyFont="1" applyBorder="1" applyAlignment="1">
      <alignment vertical="center" shrinkToFit="1"/>
    </xf>
    <xf numFmtId="3" fontId="5" fillId="0" borderId="6" xfId="2" applyNumberFormat="1" applyFont="1" applyBorder="1">
      <alignment vertical="center"/>
    </xf>
    <xf numFmtId="0" fontId="5" fillId="0" borderId="17" xfId="2" applyFont="1" applyBorder="1">
      <alignment vertical="center"/>
    </xf>
    <xf numFmtId="0" fontId="5" fillId="0" borderId="16" xfId="2" applyFont="1" applyBorder="1" applyAlignment="1">
      <alignment vertical="center" shrinkToFit="1"/>
    </xf>
    <xf numFmtId="0" fontId="5" fillId="2" borderId="22" xfId="2" applyFont="1" applyFill="1" applyBorder="1" applyAlignment="1">
      <alignment vertical="center" shrinkToFit="1"/>
    </xf>
    <xf numFmtId="0" fontId="5" fillId="2" borderId="23" xfId="2" applyFont="1" applyFill="1" applyBorder="1" applyAlignment="1">
      <alignment vertical="center" shrinkToFit="1"/>
    </xf>
    <xf numFmtId="3" fontId="5" fillId="2" borderId="17" xfId="2" applyNumberFormat="1" applyFont="1" applyFill="1" applyBorder="1" applyAlignment="1">
      <alignment horizontal="right" vertical="center"/>
    </xf>
    <xf numFmtId="0" fontId="5" fillId="0" borderId="21" xfId="2" applyFont="1" applyBorder="1">
      <alignment vertical="center"/>
    </xf>
    <xf numFmtId="0" fontId="5" fillId="0" borderId="20" xfId="2" applyFont="1" applyBorder="1">
      <alignment vertical="center"/>
    </xf>
    <xf numFmtId="0" fontId="5" fillId="0" borderId="20" xfId="2" applyFont="1" applyBorder="1" applyAlignment="1">
      <alignment vertical="center" shrinkToFit="1"/>
    </xf>
    <xf numFmtId="0" fontId="5" fillId="0" borderId="13" xfId="2" applyFont="1" applyBorder="1" applyAlignment="1">
      <alignment vertical="center" shrinkToFit="1"/>
    </xf>
    <xf numFmtId="3" fontId="5" fillId="0" borderId="20" xfId="2" applyNumberFormat="1" applyFont="1" applyBorder="1">
      <alignment vertical="center"/>
    </xf>
    <xf numFmtId="3" fontId="5" fillId="0" borderId="3" xfId="2" applyNumberFormat="1" applyFont="1" applyBorder="1">
      <alignment vertical="center"/>
    </xf>
    <xf numFmtId="0" fontId="5" fillId="0" borderId="6" xfId="2" applyFont="1" applyBorder="1" applyAlignment="1">
      <alignment vertical="center" shrinkToFit="1"/>
    </xf>
    <xf numFmtId="0" fontId="5" fillId="2" borderId="20" xfId="2" applyFont="1" applyFill="1" applyBorder="1" applyAlignment="1">
      <alignment vertical="center" shrinkToFit="1"/>
    </xf>
    <xf numFmtId="177" fontId="5" fillId="2" borderId="1" xfId="2" applyNumberFormat="1" applyFont="1" applyFill="1" applyBorder="1">
      <alignment vertical="center"/>
    </xf>
    <xf numFmtId="176" fontId="5" fillId="2" borderId="24" xfId="2" applyNumberFormat="1" applyFont="1" applyFill="1" applyBorder="1" applyAlignment="1">
      <alignment horizontal="right" vertical="center"/>
    </xf>
    <xf numFmtId="176" fontId="5" fillId="2" borderId="1" xfId="2" applyNumberFormat="1" applyFont="1" applyFill="1" applyBorder="1" applyAlignment="1">
      <alignment horizontal="right" vertical="center"/>
    </xf>
    <xf numFmtId="176" fontId="5" fillId="2" borderId="3" xfId="2" applyNumberFormat="1" applyFont="1" applyFill="1" applyBorder="1" applyAlignment="1">
      <alignment horizontal="right" vertical="center"/>
    </xf>
    <xf numFmtId="0" fontId="2" fillId="0" borderId="20" xfId="2" applyFont="1" applyBorder="1">
      <alignment vertical="center"/>
    </xf>
    <xf numFmtId="0" fontId="2" fillId="0" borderId="1" xfId="2" applyFont="1" applyBorder="1">
      <alignment vertical="center"/>
    </xf>
    <xf numFmtId="0" fontId="2" fillId="0" borderId="9" xfId="2" applyFont="1" applyBorder="1">
      <alignment vertical="center"/>
    </xf>
    <xf numFmtId="0" fontId="2" fillId="0" borderId="13" xfId="2" applyFont="1" applyBorder="1">
      <alignment vertical="center"/>
    </xf>
    <xf numFmtId="0" fontId="2" fillId="0" borderId="10" xfId="2" applyFont="1" applyBorder="1">
      <alignment vertical="center"/>
    </xf>
    <xf numFmtId="176" fontId="9" fillId="0" borderId="0" xfId="0" applyNumberFormat="1" applyFont="1" applyAlignment="1">
      <alignment vertical="center"/>
    </xf>
    <xf numFmtId="0" fontId="6" fillId="2" borderId="8" xfId="2" applyFont="1" applyFill="1" applyBorder="1" applyAlignment="1">
      <alignment vertical="center" shrinkToFit="1"/>
    </xf>
    <xf numFmtId="0" fontId="6" fillId="2" borderId="4" xfId="2" applyFont="1" applyFill="1" applyBorder="1" applyAlignment="1">
      <alignment vertical="center" shrinkToFit="1"/>
    </xf>
    <xf numFmtId="0" fontId="6" fillId="2" borderId="9" xfId="2" applyFont="1" applyFill="1" applyBorder="1" applyAlignment="1">
      <alignment vertical="center" shrinkToFit="1"/>
    </xf>
    <xf numFmtId="0" fontId="6" fillId="0" borderId="8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0" fontId="6" fillId="0" borderId="0" xfId="2" applyFont="1" applyAlignment="1">
      <alignment vertical="center" shrinkToFit="1"/>
    </xf>
    <xf numFmtId="0" fontId="6" fillId="0" borderId="4" xfId="2" applyFont="1" applyBorder="1" applyAlignment="1">
      <alignment vertical="center" shrinkToFit="1"/>
    </xf>
    <xf numFmtId="0" fontId="6" fillId="0" borderId="5" xfId="2" applyFont="1" applyBorder="1" applyAlignment="1">
      <alignment vertical="center" shrinkToFit="1"/>
    </xf>
    <xf numFmtId="0" fontId="10" fillId="0" borderId="0" xfId="2" applyFont="1">
      <alignment vertical="center"/>
    </xf>
    <xf numFmtId="0" fontId="10" fillId="0" borderId="20" xfId="2" applyFont="1" applyBorder="1">
      <alignment vertical="center"/>
    </xf>
    <xf numFmtId="0" fontId="10" fillId="0" borderId="1" xfId="2" applyFont="1" applyBorder="1">
      <alignment vertical="center"/>
    </xf>
    <xf numFmtId="0" fontId="10" fillId="0" borderId="9" xfId="2" applyFont="1" applyBorder="1">
      <alignment vertical="center"/>
    </xf>
    <xf numFmtId="3" fontId="6" fillId="2" borderId="1" xfId="2" applyNumberFormat="1" applyFont="1" applyFill="1" applyBorder="1" applyAlignment="1">
      <alignment horizontal="right" vertical="center"/>
    </xf>
    <xf numFmtId="176" fontId="6" fillId="2" borderId="1" xfId="2" applyNumberFormat="1" applyFont="1" applyFill="1" applyBorder="1" applyAlignment="1">
      <alignment horizontal="right" vertical="center"/>
    </xf>
    <xf numFmtId="176" fontId="6" fillId="2" borderId="3" xfId="2" applyNumberFormat="1" applyFont="1" applyFill="1" applyBorder="1" applyAlignment="1">
      <alignment horizontal="right" vertical="center"/>
    </xf>
    <xf numFmtId="176" fontId="6" fillId="2" borderId="7" xfId="2" applyNumberFormat="1" applyFont="1" applyFill="1" applyBorder="1" applyAlignment="1">
      <alignment horizontal="right" vertical="center"/>
    </xf>
    <xf numFmtId="176" fontId="6" fillId="2" borderId="10" xfId="2" applyNumberFormat="1" applyFont="1" applyFill="1" applyBorder="1" applyAlignment="1">
      <alignment horizontal="right" vertical="center"/>
    </xf>
    <xf numFmtId="3" fontId="6" fillId="0" borderId="1" xfId="2" applyNumberFormat="1" applyFont="1" applyBorder="1">
      <alignment vertical="center"/>
    </xf>
    <xf numFmtId="3" fontId="6" fillId="0" borderId="18" xfId="2" applyNumberFormat="1" applyFont="1" applyBorder="1">
      <alignment vertical="center"/>
    </xf>
    <xf numFmtId="176" fontId="6" fillId="0" borderId="1" xfId="2" applyNumberFormat="1" applyFont="1" applyBorder="1">
      <alignment vertical="center"/>
    </xf>
    <xf numFmtId="0" fontId="11" fillId="0" borderId="1" xfId="0" applyFont="1" applyBorder="1" applyAlignment="1">
      <alignment vertical="center"/>
    </xf>
    <xf numFmtId="3" fontId="6" fillId="0" borderId="18" xfId="2" applyNumberFormat="1" applyFont="1" applyBorder="1" applyAlignment="1">
      <alignment horizontal="right" vertical="center"/>
    </xf>
    <xf numFmtId="176" fontId="6" fillId="2" borderId="24" xfId="2" applyNumberFormat="1" applyFont="1" applyFill="1" applyBorder="1" applyAlignment="1">
      <alignment horizontal="right" vertical="center"/>
    </xf>
    <xf numFmtId="3" fontId="2" fillId="0" borderId="1" xfId="2" applyNumberFormat="1" applyFont="1" applyBorder="1">
      <alignment vertical="center"/>
    </xf>
    <xf numFmtId="3" fontId="10" fillId="0" borderId="1" xfId="2" applyNumberFormat="1" applyFont="1" applyBorder="1">
      <alignment vertical="center"/>
    </xf>
    <xf numFmtId="176" fontId="6" fillId="2" borderId="10" xfId="1" applyNumberFormat="1" applyFont="1" applyFill="1" applyBorder="1" applyAlignment="1">
      <alignment horizontal="center" vertical="center" shrinkToFit="1"/>
    </xf>
    <xf numFmtId="176" fontId="6" fillId="2" borderId="10" xfId="2" applyNumberFormat="1" applyFont="1" applyFill="1" applyBorder="1" applyAlignment="1">
      <alignment horizontal="center" vertical="center" shrinkToFit="1"/>
    </xf>
    <xf numFmtId="0" fontId="6" fillId="0" borderId="5" xfId="2" applyFont="1" applyBorder="1" applyAlignment="1">
      <alignment horizontal="left"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0" borderId="20" xfId="2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176" fontId="6" fillId="0" borderId="10" xfId="2" applyNumberFormat="1" applyFont="1" applyBorder="1" applyAlignment="1">
      <alignment horizontal="center" vertical="center" shrinkToFit="1"/>
    </xf>
    <xf numFmtId="0" fontId="6" fillId="0" borderId="8" xfId="2" applyFont="1" applyBorder="1" applyAlignment="1">
      <alignment horizontal="left" vertical="center" shrinkToFit="1"/>
    </xf>
    <xf numFmtId="0" fontId="12" fillId="0" borderId="0" xfId="0" applyFont="1" applyAlignment="1">
      <alignment vertical="center"/>
    </xf>
    <xf numFmtId="176" fontId="5" fillId="0" borderId="0" xfId="0" applyNumberFormat="1" applyFont="1" applyAlignment="1">
      <alignment vertical="center"/>
    </xf>
    <xf numFmtId="176" fontId="12" fillId="0" borderId="0" xfId="0" applyNumberFormat="1" applyFont="1" applyAlignment="1">
      <alignment vertical="center"/>
    </xf>
    <xf numFmtId="176" fontId="5" fillId="2" borderId="7" xfId="2" applyNumberFormat="1" applyFont="1" applyFill="1" applyBorder="1" applyAlignment="1">
      <alignment horizontal="right" vertical="center"/>
    </xf>
    <xf numFmtId="176" fontId="6" fillId="2" borderId="1" xfId="1" applyNumberFormat="1" applyFont="1" applyFill="1" applyBorder="1" applyAlignment="1">
      <alignment horizontal="center" vertical="center" shrinkToFit="1"/>
    </xf>
    <xf numFmtId="176" fontId="6" fillId="2" borderId="1" xfId="2" applyNumberFormat="1" applyFont="1" applyFill="1" applyBorder="1" applyAlignment="1">
      <alignment horizontal="center" vertical="center" shrinkToFit="1"/>
    </xf>
    <xf numFmtId="176" fontId="6" fillId="0" borderId="1" xfId="2" applyNumberFormat="1" applyFont="1" applyBorder="1" applyAlignment="1">
      <alignment horizontal="center" vertical="center" shrinkToFit="1"/>
    </xf>
    <xf numFmtId="3" fontId="6" fillId="0" borderId="0" xfId="2" applyNumberFormat="1" applyFont="1">
      <alignment vertical="center"/>
    </xf>
    <xf numFmtId="176" fontId="6" fillId="0" borderId="0" xfId="2" applyNumberFormat="1" applyFont="1">
      <alignment vertical="center"/>
    </xf>
    <xf numFmtId="0" fontId="14" fillId="0" borderId="17" xfId="2" applyFont="1" applyBorder="1">
      <alignment vertical="center"/>
    </xf>
    <xf numFmtId="0" fontId="11" fillId="0" borderId="1" xfId="2" applyFont="1" applyBorder="1">
      <alignment vertical="center"/>
    </xf>
    <xf numFmtId="0" fontId="8" fillId="0" borderId="0" xfId="0" applyFont="1" applyAlignment="1">
      <alignment horizontal="left" vertical="center" indent="2"/>
    </xf>
    <xf numFmtId="0" fontId="6" fillId="0" borderId="0" xfId="2" applyFont="1" applyAlignment="1">
      <alignment horizontal="left" vertical="center" shrinkToFit="1"/>
    </xf>
    <xf numFmtId="0" fontId="6" fillId="2" borderId="0" xfId="2" applyFont="1" applyFill="1" applyAlignment="1">
      <alignment horizontal="left" vertical="center" shrinkToFit="1"/>
    </xf>
    <xf numFmtId="0" fontId="15" fillId="0" borderId="1" xfId="2" applyFont="1" applyBorder="1">
      <alignment vertical="center"/>
    </xf>
    <xf numFmtId="0" fontId="16" fillId="0" borderId="16" xfId="2" applyFont="1" applyBorder="1">
      <alignment vertical="center"/>
    </xf>
    <xf numFmtId="0" fontId="16" fillId="0" borderId="3" xfId="2" applyFont="1" applyBorder="1">
      <alignment vertical="center"/>
    </xf>
    <xf numFmtId="176" fontId="5" fillId="0" borderId="0" xfId="0" applyNumberFormat="1" applyFont="1" applyAlignment="1">
      <alignment horizontal="center" vertical="center"/>
    </xf>
    <xf numFmtId="0" fontId="6" fillId="0" borderId="4" xfId="2" applyFont="1" applyBorder="1" applyAlignment="1">
      <alignment horizontal="left" vertical="center" shrinkToFit="1"/>
    </xf>
    <xf numFmtId="0" fontId="6" fillId="0" borderId="0" xfId="2" applyFont="1" applyBorder="1" applyAlignment="1">
      <alignment horizontal="left" vertical="center" shrinkToFit="1"/>
    </xf>
    <xf numFmtId="176" fontId="6" fillId="0" borderId="3" xfId="2" applyNumberFormat="1" applyFont="1" applyBorder="1">
      <alignment vertical="center"/>
    </xf>
    <xf numFmtId="176" fontId="6" fillId="2" borderId="18" xfId="2" applyNumberFormat="1" applyFont="1" applyFill="1" applyBorder="1" applyAlignment="1">
      <alignment horizontal="right" vertical="center"/>
    </xf>
    <xf numFmtId="3" fontId="5" fillId="2" borderId="1" xfId="2" applyNumberFormat="1" applyFont="1" applyFill="1" applyBorder="1">
      <alignment vertical="center"/>
    </xf>
    <xf numFmtId="176" fontId="5" fillId="2" borderId="10" xfId="2" applyNumberFormat="1" applyFont="1" applyFill="1" applyBorder="1" applyAlignment="1">
      <alignment horizontal="right" vertical="center"/>
    </xf>
    <xf numFmtId="3" fontId="5" fillId="2" borderId="3" xfId="2" applyNumberFormat="1" applyFont="1" applyFill="1" applyBorder="1" applyAlignment="1">
      <alignment horizontal="right" vertical="center"/>
    </xf>
    <xf numFmtId="0" fontId="5" fillId="0" borderId="0" xfId="2" applyFont="1" applyBorder="1" applyAlignment="1">
      <alignment vertical="center" shrinkToFit="1"/>
    </xf>
    <xf numFmtId="0" fontId="11" fillId="0" borderId="20" xfId="2" applyFont="1" applyBorder="1">
      <alignment vertical="center"/>
    </xf>
    <xf numFmtId="0" fontId="11" fillId="0" borderId="6" xfId="2" applyFont="1" applyBorder="1">
      <alignment vertical="center"/>
    </xf>
    <xf numFmtId="3" fontId="5" fillId="0" borderId="0" xfId="2" applyNumberFormat="1" applyFont="1" applyBorder="1">
      <alignment vertical="center"/>
    </xf>
    <xf numFmtId="176" fontId="5" fillId="2" borderId="0" xfId="2" applyNumberFormat="1" applyFont="1" applyFill="1" applyBorder="1" applyAlignment="1">
      <alignment horizontal="right" vertical="center"/>
    </xf>
    <xf numFmtId="0" fontId="5" fillId="0" borderId="0" xfId="2" applyFont="1" applyBorder="1">
      <alignment vertical="center"/>
    </xf>
    <xf numFmtId="0" fontId="2" fillId="0" borderId="0" xfId="2" applyFont="1" applyAlignment="1">
      <alignment horizontal="center" vertical="center"/>
    </xf>
    <xf numFmtId="3" fontId="5" fillId="0" borderId="0" xfId="2" applyNumberFormat="1" applyFont="1" applyBorder="1" applyAlignment="1">
      <alignment horizontal="center" vertical="center"/>
    </xf>
    <xf numFmtId="0" fontId="7" fillId="0" borderId="0" xfId="2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20" xfId="2" applyFont="1" applyBorder="1" applyAlignment="1">
      <alignment horizontal="left" vertical="center" shrinkToFit="1"/>
    </xf>
    <xf numFmtId="0" fontId="6" fillId="0" borderId="1" xfId="2" applyFont="1" applyBorder="1" applyAlignment="1">
      <alignment horizontal="left"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2" borderId="9" xfId="2" applyFont="1" applyFill="1" applyBorder="1" applyAlignment="1">
      <alignment horizontal="left" vertical="center" shrinkToFit="1"/>
    </xf>
    <xf numFmtId="0" fontId="6" fillId="2" borderId="20" xfId="2" applyFont="1" applyFill="1" applyBorder="1" applyAlignment="1">
      <alignment horizontal="left" vertical="center" shrinkToFit="1"/>
    </xf>
    <xf numFmtId="0" fontId="6" fillId="0" borderId="14" xfId="2" applyFont="1" applyBorder="1" applyAlignment="1">
      <alignment horizontal="left" vertical="center" shrinkToFit="1"/>
    </xf>
    <xf numFmtId="0" fontId="6" fillId="0" borderId="15" xfId="2" applyFont="1" applyBorder="1" applyAlignment="1">
      <alignment horizontal="left" vertical="center" shrinkToFit="1"/>
    </xf>
    <xf numFmtId="0" fontId="6" fillId="0" borderId="25" xfId="2" applyFont="1" applyBorder="1" applyAlignment="1">
      <alignment horizontal="left" vertical="center" shrinkToFit="1"/>
    </xf>
    <xf numFmtId="0" fontId="6" fillId="0" borderId="5" xfId="2" applyFont="1" applyBorder="1" applyAlignment="1">
      <alignment horizontal="left" vertical="center" shrinkToFit="1"/>
    </xf>
    <xf numFmtId="0" fontId="6" fillId="2" borderId="11" xfId="2" applyFont="1" applyFill="1" applyBorder="1" applyAlignment="1">
      <alignment horizontal="center" vertical="center"/>
    </xf>
    <xf numFmtId="0" fontId="6" fillId="2" borderId="12" xfId="2" applyFont="1" applyFill="1" applyBorder="1" applyAlignment="1">
      <alignment horizontal="center" vertical="center"/>
    </xf>
    <xf numFmtId="0" fontId="6" fillId="2" borderId="13" xfId="2" applyFont="1" applyFill="1" applyBorder="1" applyAlignment="1">
      <alignment horizontal="center" vertical="center"/>
    </xf>
    <xf numFmtId="0" fontId="6" fillId="2" borderId="11" xfId="2" applyFont="1" applyFill="1" applyBorder="1" applyAlignment="1">
      <alignment horizontal="left" vertical="center" shrinkToFit="1"/>
    </xf>
    <xf numFmtId="0" fontId="6" fillId="2" borderId="12" xfId="2" applyFont="1" applyFill="1" applyBorder="1" applyAlignment="1">
      <alignment horizontal="left" vertical="center" shrinkToFit="1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2"/>
    </xf>
    <xf numFmtId="0" fontId="6" fillId="2" borderId="8" xfId="2" applyFont="1" applyFill="1" applyBorder="1" applyAlignment="1">
      <alignment horizontal="center" vertical="center"/>
    </xf>
    <xf numFmtId="0" fontId="6" fillId="2" borderId="9" xfId="2" applyFont="1" applyFill="1" applyBorder="1" applyAlignment="1">
      <alignment horizontal="center" vertical="center"/>
    </xf>
    <xf numFmtId="0" fontId="6" fillId="2" borderId="20" xfId="2" applyFont="1" applyFill="1" applyBorder="1" applyAlignment="1">
      <alignment horizontal="center" vertical="center"/>
    </xf>
    <xf numFmtId="0" fontId="6" fillId="0" borderId="0" xfId="2" applyFont="1" applyBorder="1" applyAlignment="1">
      <alignment horizontal="left" vertical="center" shrinkToFit="1"/>
    </xf>
    <xf numFmtId="0" fontId="6" fillId="0" borderId="16" xfId="2" applyFont="1" applyBorder="1" applyAlignment="1">
      <alignment horizontal="left" vertical="center" shrinkToFit="1"/>
    </xf>
    <xf numFmtId="0" fontId="13" fillId="0" borderId="0" xfId="2" applyFont="1" applyAlignment="1">
      <alignment horizontal="left" vertical="center" shrinkToFit="1"/>
    </xf>
    <xf numFmtId="0" fontId="6" fillId="2" borderId="0" xfId="2" applyFont="1" applyFill="1" applyAlignment="1">
      <alignment horizontal="left" vertical="center" shrinkToFit="1"/>
    </xf>
    <xf numFmtId="0" fontId="6" fillId="2" borderId="5" xfId="2" applyFont="1" applyFill="1" applyBorder="1" applyAlignment="1">
      <alignment horizontal="left" vertical="center" shrinkToFit="1"/>
    </xf>
    <xf numFmtId="0" fontId="6" fillId="2" borderId="1" xfId="2" applyFont="1" applyFill="1" applyBorder="1" applyAlignment="1">
      <alignment horizontal="left" vertical="center" shrinkToFit="1"/>
    </xf>
  </cellXfs>
  <cellStyles count="3">
    <cellStyle name="桁区切り 2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8"/>
  <sheetViews>
    <sheetView showGridLines="0" tabSelected="1" zoomScale="80" zoomScaleNormal="80" zoomScaleSheetLayoutView="80" workbookViewId="0">
      <selection activeCell="F188" sqref="F188"/>
    </sheetView>
  </sheetViews>
  <sheetFormatPr defaultColWidth="9" defaultRowHeight="17.25" customHeight="1" x14ac:dyDescent="0.2"/>
  <cols>
    <col min="1" max="2" width="1.8984375" style="1" customWidth="1"/>
    <col min="3" max="3" width="2.19921875" style="1" customWidth="1"/>
    <col min="4" max="4" width="27.5" style="1" customWidth="1"/>
    <col min="5" max="5" width="13.59765625" style="1" customWidth="1"/>
    <col min="6" max="6" width="14.3984375" style="1" customWidth="1"/>
    <col min="7" max="7" width="15.5" style="2" bestFit="1" customWidth="1"/>
    <col min="8" max="8" width="22" style="1" bestFit="1" customWidth="1"/>
    <col min="9" max="16384" width="9" style="1"/>
  </cols>
  <sheetData>
    <row r="1" spans="1:8" ht="20.100000000000001" customHeight="1" x14ac:dyDescent="0.2">
      <c r="A1" s="128" t="s">
        <v>173</v>
      </c>
      <c r="B1" s="128"/>
      <c r="C1" s="128"/>
      <c r="D1" s="128"/>
      <c r="E1" s="128"/>
      <c r="F1" s="128"/>
      <c r="G1" s="128"/>
      <c r="H1" s="128"/>
    </row>
    <row r="2" spans="1:8" ht="16.5" customHeight="1" x14ac:dyDescent="0.2">
      <c r="A2" s="129" t="s">
        <v>171</v>
      </c>
      <c r="B2" s="129"/>
      <c r="C2" s="129"/>
      <c r="D2" s="129"/>
      <c r="E2" s="129"/>
      <c r="F2" s="129"/>
      <c r="G2" s="129"/>
      <c r="H2" s="129"/>
    </row>
    <row r="3" spans="1:8" ht="15" customHeight="1" x14ac:dyDescent="0.2">
      <c r="A3" s="92"/>
      <c r="B3" s="92"/>
      <c r="C3" s="92"/>
      <c r="D3" s="92"/>
      <c r="E3" s="92"/>
      <c r="F3" s="92"/>
      <c r="G3" s="92"/>
      <c r="H3" s="4" t="s">
        <v>131</v>
      </c>
    </row>
    <row r="4" spans="1:8" ht="14.25" customHeight="1" x14ac:dyDescent="0.2">
      <c r="A4" s="139" t="s">
        <v>130</v>
      </c>
      <c r="B4" s="140"/>
      <c r="C4" s="140"/>
      <c r="D4" s="141"/>
      <c r="E4" s="87" t="s">
        <v>55</v>
      </c>
      <c r="F4" s="87" t="s">
        <v>56</v>
      </c>
      <c r="G4" s="88" t="s">
        <v>57</v>
      </c>
      <c r="H4" s="93" t="s">
        <v>29</v>
      </c>
    </row>
    <row r="5" spans="1:8" ht="14.25" customHeight="1" x14ac:dyDescent="0.2">
      <c r="A5" s="142" t="s">
        <v>0</v>
      </c>
      <c r="B5" s="143"/>
      <c r="C5" s="143"/>
      <c r="D5" s="143"/>
      <c r="E5" s="87"/>
      <c r="F5" s="87"/>
      <c r="G5" s="88"/>
      <c r="H5" s="93"/>
    </row>
    <row r="6" spans="1:8" ht="14.25" customHeight="1" x14ac:dyDescent="0.2">
      <c r="A6" s="62"/>
      <c r="B6" s="133" t="s">
        <v>1</v>
      </c>
      <c r="C6" s="133"/>
      <c r="D6" s="133"/>
      <c r="E6" s="5"/>
      <c r="F6" s="5"/>
      <c r="G6" s="52"/>
      <c r="H6" s="14"/>
    </row>
    <row r="7" spans="1:8" ht="14.25" customHeight="1" x14ac:dyDescent="0.2">
      <c r="A7" s="63"/>
      <c r="B7" s="153" t="s">
        <v>30</v>
      </c>
      <c r="C7" s="153"/>
      <c r="D7" s="153"/>
      <c r="E7" s="8"/>
      <c r="F7" s="8"/>
      <c r="G7" s="15"/>
      <c r="H7" s="16"/>
    </row>
    <row r="8" spans="1:8" ht="14.25" customHeight="1" x14ac:dyDescent="0.2">
      <c r="A8" s="62"/>
      <c r="B8" s="64"/>
      <c r="C8" s="133" t="s">
        <v>34</v>
      </c>
      <c r="D8" s="134" t="s">
        <v>34</v>
      </c>
      <c r="E8" s="74">
        <v>129000000</v>
      </c>
      <c r="F8" s="74">
        <v>128000000</v>
      </c>
      <c r="G8" s="75">
        <f t="shared" ref="G8:G33" si="0">E8-F8</f>
        <v>1000000</v>
      </c>
      <c r="H8" s="14"/>
    </row>
    <row r="9" spans="1:8" ht="14.25" customHeight="1" x14ac:dyDescent="0.2">
      <c r="A9" s="26"/>
      <c r="B9" s="28"/>
      <c r="C9" s="28"/>
      <c r="D9" s="51" t="s">
        <v>54</v>
      </c>
      <c r="E9" s="7">
        <v>100000000</v>
      </c>
      <c r="F9" s="7">
        <v>99000000</v>
      </c>
      <c r="G9" s="54">
        <f t="shared" si="0"/>
        <v>1000000</v>
      </c>
      <c r="H9" s="13" t="s">
        <v>94</v>
      </c>
    </row>
    <row r="10" spans="1:8" ht="14.25" customHeight="1" x14ac:dyDescent="0.2">
      <c r="A10" s="26"/>
      <c r="B10" s="28"/>
      <c r="C10" s="28"/>
      <c r="D10" s="51" t="s">
        <v>36</v>
      </c>
      <c r="E10" s="7">
        <v>19000000</v>
      </c>
      <c r="F10" s="7">
        <v>19100000</v>
      </c>
      <c r="G10" s="55">
        <f t="shared" si="0"/>
        <v>-100000</v>
      </c>
      <c r="H10" s="14" t="s">
        <v>95</v>
      </c>
    </row>
    <row r="11" spans="1:8" ht="14.25" customHeight="1" x14ac:dyDescent="0.2">
      <c r="A11" s="27"/>
      <c r="B11" s="11"/>
      <c r="C11" s="11"/>
      <c r="D11" s="11" t="s">
        <v>37</v>
      </c>
      <c r="E11" s="10">
        <v>10000000</v>
      </c>
      <c r="F11" s="10">
        <v>9900000</v>
      </c>
      <c r="G11" s="54">
        <f t="shared" si="0"/>
        <v>100000</v>
      </c>
      <c r="H11" s="16" t="s">
        <v>96</v>
      </c>
    </row>
    <row r="12" spans="1:8" ht="14.25" customHeight="1" x14ac:dyDescent="0.2">
      <c r="A12" s="62"/>
      <c r="B12" s="64"/>
      <c r="C12" s="133" t="s">
        <v>38</v>
      </c>
      <c r="D12" s="134" t="s">
        <v>38</v>
      </c>
      <c r="E12" s="74">
        <v>11000</v>
      </c>
      <c r="F12" s="74">
        <v>27500</v>
      </c>
      <c r="G12" s="76">
        <f t="shared" si="0"/>
        <v>-16500</v>
      </c>
      <c r="H12" s="14"/>
    </row>
    <row r="13" spans="1:8" ht="14.25" customHeight="1" x14ac:dyDescent="0.2">
      <c r="A13" s="29"/>
      <c r="B13" s="12"/>
      <c r="C13" s="12"/>
      <c r="D13" s="12" t="s">
        <v>35</v>
      </c>
      <c r="E13" s="9">
        <v>10000</v>
      </c>
      <c r="F13" s="9">
        <v>25000</v>
      </c>
      <c r="G13" s="54">
        <f t="shared" si="0"/>
        <v>-15000</v>
      </c>
      <c r="H13" s="13" t="s">
        <v>97</v>
      </c>
    </row>
    <row r="14" spans="1:8" ht="14.25" customHeight="1" x14ac:dyDescent="0.2">
      <c r="A14" s="26"/>
      <c r="B14" s="28"/>
      <c r="C14" s="28"/>
      <c r="D14" s="28" t="s">
        <v>36</v>
      </c>
      <c r="E14" s="7">
        <v>0</v>
      </c>
      <c r="F14" s="7">
        <v>0</v>
      </c>
      <c r="G14" s="54">
        <f t="shared" si="0"/>
        <v>0</v>
      </c>
      <c r="H14" s="14" t="s">
        <v>98</v>
      </c>
    </row>
    <row r="15" spans="1:8" ht="14.25" customHeight="1" x14ac:dyDescent="0.2">
      <c r="A15" s="27"/>
      <c r="B15" s="11"/>
      <c r="C15" s="11"/>
      <c r="D15" s="11" t="s">
        <v>37</v>
      </c>
      <c r="E15" s="10">
        <v>1000</v>
      </c>
      <c r="F15" s="10">
        <v>2500</v>
      </c>
      <c r="G15" s="54">
        <f t="shared" si="0"/>
        <v>-1500</v>
      </c>
      <c r="H15" s="16" t="s">
        <v>99</v>
      </c>
    </row>
    <row r="16" spans="1:8" ht="14.25" customHeight="1" x14ac:dyDescent="0.2">
      <c r="A16" s="62"/>
      <c r="B16" s="64"/>
      <c r="C16" s="133" t="s">
        <v>39</v>
      </c>
      <c r="D16" s="134" t="s">
        <v>39</v>
      </c>
      <c r="E16" s="74">
        <v>1000000</v>
      </c>
      <c r="F16" s="74">
        <v>2346000</v>
      </c>
      <c r="G16" s="77">
        <f t="shared" si="0"/>
        <v>-1346000</v>
      </c>
      <c r="H16" s="14" t="s">
        <v>151</v>
      </c>
    </row>
    <row r="17" spans="1:8" ht="14.25" customHeight="1" x14ac:dyDescent="0.2">
      <c r="A17" s="29"/>
      <c r="B17" s="12"/>
      <c r="C17" s="12"/>
      <c r="D17" s="12" t="s">
        <v>40</v>
      </c>
      <c r="E17" s="9">
        <v>1000000</v>
      </c>
      <c r="F17" s="9">
        <v>2346000</v>
      </c>
      <c r="G17" s="55">
        <f t="shared" si="0"/>
        <v>-1346000</v>
      </c>
      <c r="H17" s="13"/>
    </row>
    <row r="18" spans="1:8" ht="14.25" customHeight="1" x14ac:dyDescent="0.2">
      <c r="A18" s="62"/>
      <c r="B18" s="64"/>
      <c r="C18" s="133" t="s">
        <v>137</v>
      </c>
      <c r="D18" s="134" t="s">
        <v>41</v>
      </c>
      <c r="E18" s="74">
        <v>3000000</v>
      </c>
      <c r="F18" s="74">
        <v>4000000</v>
      </c>
      <c r="G18" s="75">
        <f t="shared" si="0"/>
        <v>-1000000</v>
      </c>
      <c r="H18" s="82" t="s">
        <v>102</v>
      </c>
    </row>
    <row r="19" spans="1:8" ht="14.25" customHeight="1" x14ac:dyDescent="0.2">
      <c r="A19" s="26"/>
      <c r="B19" s="28"/>
      <c r="C19" s="28"/>
      <c r="D19" s="28" t="s">
        <v>35</v>
      </c>
      <c r="E19" s="7">
        <v>1360000</v>
      </c>
      <c r="F19" s="7">
        <v>1825000</v>
      </c>
      <c r="G19" s="54">
        <f t="shared" si="0"/>
        <v>-465000</v>
      </c>
      <c r="H19" s="82"/>
    </row>
    <row r="20" spans="1:8" ht="14.25" customHeight="1" x14ac:dyDescent="0.2">
      <c r="A20" s="27"/>
      <c r="B20" s="11"/>
      <c r="C20" s="11"/>
      <c r="D20" s="11" t="s">
        <v>37</v>
      </c>
      <c r="E20" s="10">
        <v>1360000</v>
      </c>
      <c r="F20" s="10">
        <v>1825000</v>
      </c>
      <c r="G20" s="54">
        <f t="shared" si="0"/>
        <v>-465000</v>
      </c>
      <c r="H20" s="82"/>
    </row>
    <row r="21" spans="1:8" ht="14.25" customHeight="1" x14ac:dyDescent="0.2">
      <c r="A21" s="42"/>
      <c r="B21" s="41"/>
      <c r="C21" s="41"/>
      <c r="D21" s="41" t="s">
        <v>148</v>
      </c>
      <c r="E21" s="43">
        <v>280000</v>
      </c>
      <c r="F21" s="43">
        <v>350000</v>
      </c>
      <c r="G21" s="98">
        <f t="shared" si="0"/>
        <v>-70000</v>
      </c>
      <c r="H21" s="82" t="s">
        <v>103</v>
      </c>
    </row>
    <row r="22" spans="1:8" ht="14.25" customHeight="1" x14ac:dyDescent="0.2">
      <c r="A22" s="62"/>
      <c r="B22" s="64"/>
      <c r="C22" s="133" t="s">
        <v>42</v>
      </c>
      <c r="D22" s="134" t="s">
        <v>42</v>
      </c>
      <c r="E22" s="74">
        <f>E23+E24</f>
        <v>750000</v>
      </c>
      <c r="F22" s="74">
        <f>F23+F24</f>
        <v>750000</v>
      </c>
      <c r="G22" s="76">
        <f t="shared" si="0"/>
        <v>0</v>
      </c>
      <c r="H22" s="14"/>
    </row>
    <row r="23" spans="1:8" ht="14.25" customHeight="1" x14ac:dyDescent="0.2">
      <c r="A23" s="26"/>
      <c r="B23" s="28"/>
      <c r="C23" s="28"/>
      <c r="D23" s="28" t="s">
        <v>2</v>
      </c>
      <c r="E23" s="6">
        <v>700000</v>
      </c>
      <c r="F23" s="6">
        <v>700000</v>
      </c>
      <c r="G23" s="54">
        <f t="shared" si="0"/>
        <v>0</v>
      </c>
      <c r="H23" s="13" t="s">
        <v>117</v>
      </c>
    </row>
    <row r="24" spans="1:8" ht="14.25" customHeight="1" x14ac:dyDescent="0.2">
      <c r="A24" s="42"/>
      <c r="B24" s="41"/>
      <c r="C24" s="41"/>
      <c r="D24" s="41" t="s">
        <v>3</v>
      </c>
      <c r="E24" s="43">
        <v>50000</v>
      </c>
      <c r="F24" s="43">
        <v>50000</v>
      </c>
      <c r="G24" s="55">
        <f t="shared" si="0"/>
        <v>0</v>
      </c>
      <c r="H24" s="44" t="s">
        <v>118</v>
      </c>
    </row>
    <row r="25" spans="1:8" ht="14.25" customHeight="1" x14ac:dyDescent="0.2">
      <c r="A25" s="62"/>
      <c r="B25" s="64"/>
      <c r="C25" s="133" t="s">
        <v>43</v>
      </c>
      <c r="D25" s="134" t="s">
        <v>43</v>
      </c>
      <c r="E25" s="74">
        <v>19082000</v>
      </c>
      <c r="F25" s="74">
        <v>19082000</v>
      </c>
      <c r="G25" s="75">
        <f t="shared" si="0"/>
        <v>0</v>
      </c>
      <c r="H25" s="14"/>
    </row>
    <row r="26" spans="1:8" ht="14.25" customHeight="1" x14ac:dyDescent="0.2">
      <c r="A26" s="26"/>
      <c r="B26" s="28"/>
      <c r="C26" s="28"/>
      <c r="D26" s="28" t="s">
        <v>44</v>
      </c>
      <c r="E26" s="6">
        <v>9541000</v>
      </c>
      <c r="F26" s="6">
        <v>9541000</v>
      </c>
      <c r="G26" s="55">
        <f t="shared" si="0"/>
        <v>0</v>
      </c>
      <c r="H26" s="14" t="s">
        <v>100</v>
      </c>
    </row>
    <row r="27" spans="1:8" ht="14.25" customHeight="1" x14ac:dyDescent="0.2">
      <c r="A27" s="42"/>
      <c r="B27" s="41"/>
      <c r="C27" s="41"/>
      <c r="D27" s="41" t="s">
        <v>45</v>
      </c>
      <c r="E27" s="6">
        <v>9541000</v>
      </c>
      <c r="F27" s="6">
        <v>9541000</v>
      </c>
      <c r="G27" s="54">
        <f t="shared" si="0"/>
        <v>0</v>
      </c>
      <c r="H27" s="39" t="s">
        <v>101</v>
      </c>
    </row>
    <row r="28" spans="1:8" ht="14.25" customHeight="1" x14ac:dyDescent="0.2">
      <c r="A28" s="62"/>
      <c r="B28" s="64"/>
      <c r="C28" s="133" t="s">
        <v>46</v>
      </c>
      <c r="D28" s="134" t="s">
        <v>46</v>
      </c>
      <c r="E28" s="74">
        <v>0</v>
      </c>
      <c r="F28" s="74">
        <v>0</v>
      </c>
      <c r="G28" s="78">
        <f t="shared" si="0"/>
        <v>0</v>
      </c>
      <c r="H28" s="14"/>
    </row>
    <row r="29" spans="1:8" ht="14.25" customHeight="1" x14ac:dyDescent="0.2">
      <c r="A29" s="29"/>
      <c r="B29" s="12"/>
      <c r="C29" s="12"/>
      <c r="D29" s="12" t="s">
        <v>47</v>
      </c>
      <c r="E29" s="9">
        <v>0</v>
      </c>
      <c r="F29" s="9">
        <v>0</v>
      </c>
      <c r="G29" s="54">
        <f t="shared" si="0"/>
        <v>0</v>
      </c>
      <c r="H29" s="13"/>
    </row>
    <row r="30" spans="1:8" ht="14.25" customHeight="1" x14ac:dyDescent="0.2">
      <c r="A30" s="62"/>
      <c r="B30" s="64"/>
      <c r="C30" s="133" t="s">
        <v>5</v>
      </c>
      <c r="D30" s="134" t="s">
        <v>5</v>
      </c>
      <c r="E30" s="74">
        <v>90</v>
      </c>
      <c r="F30" s="74">
        <v>80</v>
      </c>
      <c r="G30" s="76">
        <f t="shared" si="0"/>
        <v>10</v>
      </c>
      <c r="H30" s="14"/>
    </row>
    <row r="31" spans="1:8" ht="14.25" customHeight="1" x14ac:dyDescent="0.2">
      <c r="A31" s="26"/>
      <c r="B31" s="28"/>
      <c r="C31" s="28"/>
      <c r="D31" s="28" t="s">
        <v>4</v>
      </c>
      <c r="E31" s="6">
        <v>90</v>
      </c>
      <c r="F31" s="6">
        <v>80</v>
      </c>
      <c r="G31" s="54">
        <f t="shared" si="0"/>
        <v>10</v>
      </c>
      <c r="H31" s="14"/>
    </row>
    <row r="32" spans="1:8" ht="14.25" customHeight="1" thickBot="1" x14ac:dyDescent="0.25">
      <c r="A32" s="42"/>
      <c r="B32" s="41"/>
      <c r="C32" s="41"/>
      <c r="D32" s="41" t="s">
        <v>5</v>
      </c>
      <c r="E32" s="119">
        <v>0</v>
      </c>
      <c r="F32" s="119">
        <v>0</v>
      </c>
      <c r="G32" s="53">
        <f t="shared" si="0"/>
        <v>0</v>
      </c>
      <c r="H32" s="104"/>
    </row>
    <row r="33" spans="1:8" ht="14.25" customHeight="1" thickBot="1" x14ac:dyDescent="0.25">
      <c r="A33" s="135" t="s">
        <v>92</v>
      </c>
      <c r="B33" s="136"/>
      <c r="C33" s="136"/>
      <c r="D33" s="137"/>
      <c r="E33" s="83">
        <v>152843090</v>
      </c>
      <c r="F33" s="83">
        <v>154205580</v>
      </c>
      <c r="G33" s="84">
        <f t="shared" si="0"/>
        <v>-1362490</v>
      </c>
      <c r="H33" s="18"/>
    </row>
    <row r="34" spans="1:8" ht="14.25" customHeight="1" x14ac:dyDescent="0.2">
      <c r="A34" s="65"/>
      <c r="B34" s="132" t="s">
        <v>26</v>
      </c>
      <c r="C34" s="132"/>
      <c r="D34" s="138"/>
      <c r="E34" s="16"/>
      <c r="F34" s="16"/>
      <c r="G34" s="19"/>
      <c r="H34" s="16"/>
    </row>
    <row r="35" spans="1:8" ht="14.25" customHeight="1" x14ac:dyDescent="0.2">
      <c r="A35" s="65"/>
      <c r="B35" s="66"/>
      <c r="C35" s="132" t="s">
        <v>24</v>
      </c>
      <c r="D35" s="132"/>
      <c r="E35" s="79">
        <v>147789566</v>
      </c>
      <c r="F35" s="79">
        <v>148469961</v>
      </c>
      <c r="G35" s="75">
        <f t="shared" ref="G35:G97" si="1">E35-F35</f>
        <v>-680395</v>
      </c>
      <c r="H35" s="14"/>
    </row>
    <row r="36" spans="1:8" ht="14.25" customHeight="1" x14ac:dyDescent="0.2">
      <c r="A36" s="30"/>
      <c r="B36" s="31"/>
      <c r="C36" s="31"/>
      <c r="D36" s="31" t="s">
        <v>6</v>
      </c>
      <c r="E36" s="7">
        <v>101370000</v>
      </c>
      <c r="F36" s="7">
        <v>100850000</v>
      </c>
      <c r="G36" s="54">
        <f t="shared" si="1"/>
        <v>520000</v>
      </c>
      <c r="H36" s="110" t="s">
        <v>149</v>
      </c>
    </row>
    <row r="37" spans="1:8" ht="14.25" customHeight="1" x14ac:dyDescent="0.2">
      <c r="A37" s="32"/>
      <c r="B37" s="33"/>
      <c r="C37" s="33"/>
      <c r="D37" s="33" t="s">
        <v>27</v>
      </c>
      <c r="E37" s="7">
        <v>11473090</v>
      </c>
      <c r="F37" s="7">
        <v>13000000</v>
      </c>
      <c r="G37" s="54">
        <f t="shared" si="1"/>
        <v>-1526910</v>
      </c>
      <c r="H37" s="14"/>
    </row>
    <row r="38" spans="1:8" ht="14.25" customHeight="1" x14ac:dyDescent="0.2">
      <c r="A38" s="30"/>
      <c r="B38" s="31"/>
      <c r="C38" s="31"/>
      <c r="D38" s="31" t="s">
        <v>7</v>
      </c>
      <c r="E38" s="20">
        <v>8789120</v>
      </c>
      <c r="F38" s="20">
        <v>8870189</v>
      </c>
      <c r="G38" s="54">
        <f t="shared" si="1"/>
        <v>-81069</v>
      </c>
      <c r="H38" s="22" t="s">
        <v>104</v>
      </c>
    </row>
    <row r="39" spans="1:8" ht="14.25" customHeight="1" x14ac:dyDescent="0.2">
      <c r="A39" s="32"/>
      <c r="B39" s="33"/>
      <c r="C39" s="33"/>
      <c r="D39" s="33" t="s">
        <v>8</v>
      </c>
      <c r="E39" s="20">
        <v>0</v>
      </c>
      <c r="F39" s="20">
        <v>0</v>
      </c>
      <c r="G39" s="54">
        <f t="shared" si="1"/>
        <v>0</v>
      </c>
      <c r="H39" s="45"/>
    </row>
    <row r="40" spans="1:8" ht="14.25" customHeight="1" x14ac:dyDescent="0.2">
      <c r="A40" s="30"/>
      <c r="B40" s="31"/>
      <c r="C40" s="31"/>
      <c r="D40" s="40" t="s">
        <v>9</v>
      </c>
      <c r="E40" s="20">
        <v>1865030</v>
      </c>
      <c r="F40" s="20">
        <v>2635030</v>
      </c>
      <c r="G40" s="54">
        <f t="shared" si="1"/>
        <v>-770000</v>
      </c>
      <c r="H40" s="22" t="s">
        <v>106</v>
      </c>
    </row>
    <row r="41" spans="1:8" ht="14.25" customHeight="1" x14ac:dyDescent="0.2">
      <c r="A41" s="32"/>
      <c r="B41" s="33"/>
      <c r="C41" s="33"/>
      <c r="D41" s="46" t="s">
        <v>10</v>
      </c>
      <c r="E41" s="20">
        <v>722976</v>
      </c>
      <c r="F41" s="20">
        <v>722976</v>
      </c>
      <c r="G41" s="54">
        <f t="shared" si="1"/>
        <v>0</v>
      </c>
      <c r="H41" s="45" t="s">
        <v>108</v>
      </c>
    </row>
    <row r="42" spans="1:8" ht="14.25" customHeight="1" x14ac:dyDescent="0.2">
      <c r="A42" s="30"/>
      <c r="B42" s="31"/>
      <c r="C42" s="31"/>
      <c r="D42" s="40" t="s">
        <v>11</v>
      </c>
      <c r="E42" s="20">
        <v>159480</v>
      </c>
      <c r="F42" s="20">
        <v>141760</v>
      </c>
      <c r="G42" s="54">
        <f t="shared" si="1"/>
        <v>17720</v>
      </c>
      <c r="H42" s="22" t="s">
        <v>132</v>
      </c>
    </row>
    <row r="43" spans="1:8" ht="14.25" customHeight="1" x14ac:dyDescent="0.2">
      <c r="A43" s="32"/>
      <c r="B43" s="33"/>
      <c r="C43" s="33"/>
      <c r="D43" s="33" t="s">
        <v>12</v>
      </c>
      <c r="E43" s="20">
        <v>42600</v>
      </c>
      <c r="F43" s="20">
        <v>35500</v>
      </c>
      <c r="G43" s="54">
        <f t="shared" si="1"/>
        <v>7100</v>
      </c>
      <c r="H43" s="45" t="s">
        <v>136</v>
      </c>
    </row>
    <row r="44" spans="1:8" ht="14.25" customHeight="1" x14ac:dyDescent="0.2">
      <c r="A44" s="32"/>
      <c r="B44" s="33"/>
      <c r="C44" s="33"/>
      <c r="D44" s="46" t="s">
        <v>13</v>
      </c>
      <c r="E44" s="20">
        <v>306320</v>
      </c>
      <c r="F44" s="20">
        <v>305226</v>
      </c>
      <c r="G44" s="54">
        <f t="shared" si="1"/>
        <v>1094</v>
      </c>
      <c r="H44" s="45" t="s">
        <v>146</v>
      </c>
    </row>
    <row r="45" spans="1:8" ht="14.25" customHeight="1" x14ac:dyDescent="0.2">
      <c r="A45" s="30"/>
      <c r="B45" s="31"/>
      <c r="C45" s="31"/>
      <c r="D45" s="31" t="s">
        <v>14</v>
      </c>
      <c r="E45" s="20">
        <v>724000</v>
      </c>
      <c r="F45" s="20">
        <v>633500</v>
      </c>
      <c r="G45" s="54">
        <f t="shared" si="1"/>
        <v>90500</v>
      </c>
      <c r="H45" s="22" t="s">
        <v>109</v>
      </c>
    </row>
    <row r="46" spans="1:8" ht="14.25" customHeight="1" x14ac:dyDescent="0.2">
      <c r="A46" s="32"/>
      <c r="B46" s="33"/>
      <c r="C46" s="33"/>
      <c r="D46" s="33" t="s">
        <v>15</v>
      </c>
      <c r="E46" s="20">
        <v>1069500</v>
      </c>
      <c r="F46" s="20">
        <v>713000</v>
      </c>
      <c r="G46" s="54">
        <f t="shared" si="1"/>
        <v>356500</v>
      </c>
      <c r="H46" s="45" t="s">
        <v>133</v>
      </c>
    </row>
    <row r="47" spans="1:8" ht="14.25" customHeight="1" x14ac:dyDescent="0.2">
      <c r="A47" s="30"/>
      <c r="B47" s="31"/>
      <c r="C47" s="31"/>
      <c r="D47" s="31" t="s">
        <v>51</v>
      </c>
      <c r="E47" s="20">
        <v>331200</v>
      </c>
      <c r="F47" s="20">
        <v>248400</v>
      </c>
      <c r="G47" s="54">
        <f t="shared" si="1"/>
        <v>82800</v>
      </c>
      <c r="H47" s="22" t="s">
        <v>134</v>
      </c>
    </row>
    <row r="48" spans="1:8" ht="14.25" customHeight="1" x14ac:dyDescent="0.2">
      <c r="A48" s="32"/>
      <c r="B48" s="33"/>
      <c r="C48" s="33"/>
      <c r="D48" s="33" t="s">
        <v>48</v>
      </c>
      <c r="E48" s="20">
        <v>320850</v>
      </c>
      <c r="F48" s="20">
        <v>306590</v>
      </c>
      <c r="G48" s="54">
        <f t="shared" si="1"/>
        <v>14260</v>
      </c>
      <c r="H48" s="121" t="s">
        <v>155</v>
      </c>
    </row>
    <row r="49" spans="1:8" ht="14.25" customHeight="1" x14ac:dyDescent="0.2">
      <c r="A49" s="32"/>
      <c r="B49" s="33"/>
      <c r="C49" s="33"/>
      <c r="D49" s="33" t="s">
        <v>17</v>
      </c>
      <c r="E49" s="20">
        <v>4784400</v>
      </c>
      <c r="F49" s="20">
        <v>4709090</v>
      </c>
      <c r="G49" s="54">
        <f t="shared" si="1"/>
        <v>75310</v>
      </c>
      <c r="H49" s="45" t="s">
        <v>114</v>
      </c>
    </row>
    <row r="50" spans="1:8" ht="14.25" customHeight="1" x14ac:dyDescent="0.2">
      <c r="A50" s="32"/>
      <c r="B50" s="33"/>
      <c r="C50" s="33"/>
      <c r="D50" s="46" t="s">
        <v>49</v>
      </c>
      <c r="E50" s="20">
        <v>1997550</v>
      </c>
      <c r="F50" s="20">
        <v>1515050</v>
      </c>
      <c r="G50" s="54">
        <f t="shared" si="1"/>
        <v>482500</v>
      </c>
      <c r="H50" s="45" t="s">
        <v>113</v>
      </c>
    </row>
    <row r="51" spans="1:8" ht="14.25" customHeight="1" x14ac:dyDescent="0.2">
      <c r="A51" s="32"/>
      <c r="B51" s="33"/>
      <c r="C51" s="33"/>
      <c r="D51" s="33" t="s">
        <v>31</v>
      </c>
      <c r="E51" s="20">
        <v>10000</v>
      </c>
      <c r="F51" s="20">
        <v>10000</v>
      </c>
      <c r="G51" s="54">
        <f t="shared" si="1"/>
        <v>0</v>
      </c>
      <c r="H51" s="45"/>
    </row>
    <row r="52" spans="1:8" ht="14.25" customHeight="1" x14ac:dyDescent="0.2">
      <c r="A52" s="30"/>
      <c r="B52" s="31"/>
      <c r="C52" s="31"/>
      <c r="D52" s="31" t="s">
        <v>19</v>
      </c>
      <c r="E52" s="20">
        <v>7160000</v>
      </c>
      <c r="F52" s="20">
        <v>7458406</v>
      </c>
      <c r="G52" s="98">
        <f>E52-F52</f>
        <v>-298406</v>
      </c>
      <c r="H52" s="22" t="s">
        <v>144</v>
      </c>
    </row>
    <row r="53" spans="1:8" ht="14.25" customHeight="1" x14ac:dyDescent="0.2">
      <c r="A53" s="32"/>
      <c r="B53" s="33"/>
      <c r="C53" s="33"/>
      <c r="D53" s="33" t="s">
        <v>21</v>
      </c>
      <c r="E53" s="20">
        <v>20000</v>
      </c>
      <c r="F53" s="20">
        <v>4000</v>
      </c>
      <c r="G53" s="54">
        <f t="shared" si="1"/>
        <v>16000</v>
      </c>
      <c r="H53" s="45"/>
    </row>
    <row r="54" spans="1:8" ht="14.25" customHeight="1" x14ac:dyDescent="0.2">
      <c r="A54" s="30"/>
      <c r="B54" s="31"/>
      <c r="C54" s="31"/>
      <c r="D54" s="31" t="s">
        <v>32</v>
      </c>
      <c r="E54" s="20">
        <v>3000</v>
      </c>
      <c r="F54" s="20">
        <v>3000</v>
      </c>
      <c r="G54" s="54">
        <f t="shared" si="1"/>
        <v>0</v>
      </c>
      <c r="H54" s="104"/>
    </row>
    <row r="55" spans="1:8" ht="14.25" customHeight="1" x14ac:dyDescent="0.2">
      <c r="A55" s="32"/>
      <c r="B55" s="33"/>
      <c r="C55" s="33"/>
      <c r="D55" s="33" t="s">
        <v>33</v>
      </c>
      <c r="E55" s="20">
        <v>2000</v>
      </c>
      <c r="F55" s="20">
        <v>2000</v>
      </c>
      <c r="G55" s="54">
        <f t="shared" si="1"/>
        <v>0</v>
      </c>
      <c r="H55" s="45"/>
    </row>
    <row r="56" spans="1:8" ht="14.25" customHeight="1" x14ac:dyDescent="0.2">
      <c r="A56" s="30"/>
      <c r="B56" s="31"/>
      <c r="C56" s="31"/>
      <c r="D56" s="31" t="s">
        <v>20</v>
      </c>
      <c r="E56" s="20">
        <v>3552860</v>
      </c>
      <c r="F56" s="20">
        <v>3534134</v>
      </c>
      <c r="G56" s="54">
        <f t="shared" si="1"/>
        <v>18726</v>
      </c>
      <c r="H56" s="22" t="s">
        <v>170</v>
      </c>
    </row>
    <row r="57" spans="1:8" ht="14.25" customHeight="1" x14ac:dyDescent="0.2">
      <c r="A57" s="32"/>
      <c r="B57" s="33"/>
      <c r="C57" s="33"/>
      <c r="D57" s="33" t="s">
        <v>52</v>
      </c>
      <c r="E57" s="20">
        <v>500000</v>
      </c>
      <c r="F57" s="20">
        <v>300000</v>
      </c>
      <c r="G57" s="54">
        <f t="shared" si="1"/>
        <v>200000</v>
      </c>
      <c r="H57" s="45" t="s">
        <v>154</v>
      </c>
    </row>
    <row r="58" spans="1:8" ht="14.25" customHeight="1" x14ac:dyDescent="0.2">
      <c r="A58" s="32"/>
      <c r="B58" s="33"/>
      <c r="C58" s="33"/>
      <c r="D58" s="46" t="s">
        <v>16</v>
      </c>
      <c r="E58" s="20">
        <v>28520</v>
      </c>
      <c r="F58" s="20">
        <v>14260</v>
      </c>
      <c r="G58" s="54">
        <f t="shared" si="1"/>
        <v>14260</v>
      </c>
      <c r="H58" s="45"/>
    </row>
    <row r="59" spans="1:8" ht="14.25" customHeight="1" x14ac:dyDescent="0.2">
      <c r="A59" s="34"/>
      <c r="B59" s="35"/>
      <c r="C59" s="35"/>
      <c r="D59" s="35" t="s">
        <v>18</v>
      </c>
      <c r="E59" s="117">
        <v>2525600</v>
      </c>
      <c r="F59" s="117">
        <v>2426380</v>
      </c>
      <c r="G59" s="54">
        <f t="shared" si="1"/>
        <v>99220</v>
      </c>
      <c r="H59" s="122" t="s">
        <v>156</v>
      </c>
    </row>
    <row r="60" spans="1:8" ht="14.25" customHeight="1" x14ac:dyDescent="0.2">
      <c r="A60" s="30"/>
      <c r="B60" s="31"/>
      <c r="C60" s="31"/>
      <c r="D60" s="40" t="s">
        <v>23</v>
      </c>
      <c r="E60" s="20">
        <v>0</v>
      </c>
      <c r="F60" s="20">
        <v>0</v>
      </c>
      <c r="G60" s="54">
        <f t="shared" si="1"/>
        <v>0</v>
      </c>
      <c r="H60" s="14"/>
    </row>
    <row r="61" spans="1:8" ht="14.25" customHeight="1" x14ac:dyDescent="0.2">
      <c r="A61" s="32"/>
      <c r="B61" s="33"/>
      <c r="C61" s="33"/>
      <c r="D61" s="33" t="s">
        <v>50</v>
      </c>
      <c r="E61" s="20">
        <v>0</v>
      </c>
      <c r="F61" s="20">
        <v>0</v>
      </c>
      <c r="G61" s="54">
        <f t="shared" si="1"/>
        <v>0</v>
      </c>
      <c r="H61" s="111" t="s">
        <v>150</v>
      </c>
    </row>
    <row r="62" spans="1:8" ht="14.25" customHeight="1" x14ac:dyDescent="0.2">
      <c r="A62" s="32"/>
      <c r="B62" s="33"/>
      <c r="C62" s="33"/>
      <c r="D62" s="33" t="s">
        <v>22</v>
      </c>
      <c r="E62" s="20">
        <v>0</v>
      </c>
      <c r="F62" s="20">
        <v>0</v>
      </c>
      <c r="G62" s="54">
        <f t="shared" si="1"/>
        <v>0</v>
      </c>
      <c r="H62" s="14"/>
    </row>
    <row r="63" spans="1:8" ht="14.25" customHeight="1" x14ac:dyDescent="0.2">
      <c r="A63" s="120"/>
      <c r="B63" s="120"/>
      <c r="C63" s="120"/>
      <c r="D63" s="120"/>
      <c r="E63" s="123"/>
      <c r="F63" s="127"/>
      <c r="G63" s="124"/>
      <c r="H63" s="125"/>
    </row>
    <row r="64" spans="1:8" ht="14.25" customHeight="1" x14ac:dyDescent="0.2">
      <c r="A64" s="120"/>
      <c r="B64" s="120"/>
      <c r="C64" s="120"/>
      <c r="D64" s="120"/>
      <c r="E64" s="123"/>
      <c r="F64" s="127"/>
      <c r="G64" s="124"/>
      <c r="H64" s="125"/>
    </row>
    <row r="65" spans="1:8" ht="14.25" customHeight="1" x14ac:dyDescent="0.2">
      <c r="A65" s="92"/>
      <c r="B65" s="92"/>
      <c r="C65" s="92"/>
      <c r="D65" s="92"/>
      <c r="E65" s="112"/>
      <c r="F65" s="112"/>
      <c r="G65" s="92"/>
      <c r="H65" s="4" t="s">
        <v>131</v>
      </c>
    </row>
    <row r="66" spans="1:8" ht="14.25" customHeight="1" x14ac:dyDescent="0.2">
      <c r="A66" s="146" t="s">
        <v>28</v>
      </c>
      <c r="B66" s="147"/>
      <c r="C66" s="147"/>
      <c r="D66" s="148"/>
      <c r="E66" s="99" t="s">
        <v>55</v>
      </c>
      <c r="F66" s="99" t="s">
        <v>56</v>
      </c>
      <c r="G66" s="100" t="s">
        <v>57</v>
      </c>
      <c r="H66" s="101" t="s">
        <v>29</v>
      </c>
    </row>
    <row r="67" spans="1:8" ht="14.25" customHeight="1" x14ac:dyDescent="0.2">
      <c r="A67" s="34"/>
      <c r="B67" s="35"/>
      <c r="C67" s="35"/>
      <c r="D67" s="50" t="s">
        <v>53</v>
      </c>
      <c r="E67" s="38">
        <v>13650</v>
      </c>
      <c r="F67" s="38">
        <v>13650</v>
      </c>
      <c r="G67" s="98">
        <f t="shared" si="1"/>
        <v>0</v>
      </c>
      <c r="H67" s="16" t="s">
        <v>152</v>
      </c>
    </row>
    <row r="68" spans="1:8" ht="14.25" customHeight="1" x14ac:dyDescent="0.2">
      <c r="A68" s="32"/>
      <c r="B68" s="33"/>
      <c r="C68" s="33"/>
      <c r="D68" s="33" t="s">
        <v>58</v>
      </c>
      <c r="E68" s="54">
        <v>17820</v>
      </c>
      <c r="F68" s="54">
        <v>17820</v>
      </c>
      <c r="G68" s="54">
        <f t="shared" si="1"/>
        <v>0</v>
      </c>
      <c r="H68" s="14"/>
    </row>
    <row r="69" spans="1:8" ht="14.25" customHeight="1" x14ac:dyDescent="0.2">
      <c r="A69" s="34"/>
      <c r="B69" s="33"/>
      <c r="C69" s="33"/>
      <c r="D69" s="33" t="s">
        <v>59</v>
      </c>
      <c r="E69" s="20">
        <v>0</v>
      </c>
      <c r="F69" s="20">
        <v>0</v>
      </c>
      <c r="G69" s="54">
        <f t="shared" si="1"/>
        <v>0</v>
      </c>
      <c r="H69" s="14" t="s">
        <v>110</v>
      </c>
    </row>
    <row r="70" spans="1:8" ht="14.25" customHeight="1" x14ac:dyDescent="0.2">
      <c r="A70" s="65"/>
      <c r="B70" s="67"/>
      <c r="C70" s="132" t="s">
        <v>25</v>
      </c>
      <c r="D70" s="130"/>
      <c r="E70" s="86">
        <v>5053524</v>
      </c>
      <c r="F70" s="77">
        <v>4954883</v>
      </c>
      <c r="G70" s="75">
        <v>98641</v>
      </c>
      <c r="H70" s="17"/>
    </row>
    <row r="71" spans="1:8" ht="14.25" customHeight="1" x14ac:dyDescent="0.2">
      <c r="A71" s="36"/>
      <c r="B71" s="37"/>
      <c r="C71" s="37"/>
      <c r="D71" s="47" t="s">
        <v>7</v>
      </c>
      <c r="E71" s="98">
        <v>1130880</v>
      </c>
      <c r="F71" s="98">
        <v>1141311</v>
      </c>
      <c r="G71" s="54">
        <f t="shared" si="1"/>
        <v>-10431</v>
      </c>
      <c r="H71" s="105" t="s">
        <v>135</v>
      </c>
    </row>
    <row r="72" spans="1:8" ht="14.25" customHeight="1" x14ac:dyDescent="0.2">
      <c r="A72" s="32"/>
      <c r="B72" s="33"/>
      <c r="C72" s="33"/>
      <c r="D72" s="46" t="s">
        <v>9</v>
      </c>
      <c r="E72" s="48">
        <v>239970</v>
      </c>
      <c r="F72" s="48">
        <v>339044</v>
      </c>
      <c r="G72" s="54">
        <f t="shared" si="1"/>
        <v>-99074</v>
      </c>
      <c r="H72" s="17" t="s">
        <v>105</v>
      </c>
    </row>
    <row r="73" spans="1:8" ht="14.25" customHeight="1" x14ac:dyDescent="0.2">
      <c r="A73" s="30"/>
      <c r="B73" s="31"/>
      <c r="C73" s="31"/>
      <c r="D73" s="40" t="s">
        <v>10</v>
      </c>
      <c r="E73" s="24">
        <v>93024</v>
      </c>
      <c r="F73" s="24">
        <v>93024</v>
      </c>
      <c r="G73" s="54">
        <f t="shared" si="1"/>
        <v>0</v>
      </c>
      <c r="H73" s="14" t="s">
        <v>107</v>
      </c>
    </row>
    <row r="74" spans="1:8" ht="14.25" customHeight="1" x14ac:dyDescent="0.2">
      <c r="A74" s="32"/>
      <c r="B74" s="33"/>
      <c r="C74" s="33"/>
      <c r="D74" s="46" t="s">
        <v>11</v>
      </c>
      <c r="E74" s="48">
        <v>20520</v>
      </c>
      <c r="F74" s="48">
        <v>18240</v>
      </c>
      <c r="G74" s="54">
        <f t="shared" si="1"/>
        <v>2280</v>
      </c>
      <c r="H74" s="22" t="s">
        <v>132</v>
      </c>
    </row>
    <row r="75" spans="1:8" ht="14.25" customHeight="1" x14ac:dyDescent="0.2">
      <c r="A75" s="30"/>
      <c r="B75" s="31"/>
      <c r="C75" s="31"/>
      <c r="D75" s="31" t="s">
        <v>12</v>
      </c>
      <c r="E75" s="49">
        <v>17400</v>
      </c>
      <c r="F75" s="49">
        <v>14500</v>
      </c>
      <c r="G75" s="54">
        <f t="shared" si="1"/>
        <v>2900</v>
      </c>
      <c r="H75" s="14"/>
    </row>
    <row r="76" spans="1:8" ht="14.25" customHeight="1" x14ac:dyDescent="0.2">
      <c r="A76" s="32"/>
      <c r="B76" s="33"/>
      <c r="C76" s="33"/>
      <c r="D76" s="33" t="s">
        <v>13</v>
      </c>
      <c r="E76" s="20">
        <v>253680</v>
      </c>
      <c r="F76" s="20">
        <v>252774</v>
      </c>
      <c r="G76" s="54">
        <f t="shared" si="1"/>
        <v>906</v>
      </c>
      <c r="H76" s="14" t="s">
        <v>147</v>
      </c>
    </row>
    <row r="77" spans="1:8" ht="14.25" customHeight="1" x14ac:dyDescent="0.2">
      <c r="A77" s="30"/>
      <c r="B77" s="31"/>
      <c r="C77" s="31"/>
      <c r="D77" s="40" t="s">
        <v>14</v>
      </c>
      <c r="E77" s="24">
        <v>76000</v>
      </c>
      <c r="F77" s="24">
        <v>66500</v>
      </c>
      <c r="G77" s="54">
        <f t="shared" si="1"/>
        <v>9500</v>
      </c>
      <c r="H77" s="22" t="s">
        <v>109</v>
      </c>
    </row>
    <row r="78" spans="1:8" ht="14.25" customHeight="1" x14ac:dyDescent="0.2">
      <c r="A78" s="32"/>
      <c r="B78" s="33"/>
      <c r="C78" s="33"/>
      <c r="D78" s="46" t="s">
        <v>15</v>
      </c>
      <c r="E78" s="48">
        <v>430500</v>
      </c>
      <c r="F78" s="48">
        <v>287000</v>
      </c>
      <c r="G78" s="54">
        <f t="shared" si="1"/>
        <v>143500</v>
      </c>
      <c r="H78" s="45" t="s">
        <v>116</v>
      </c>
    </row>
    <row r="79" spans="1:8" ht="14.25" customHeight="1" x14ac:dyDescent="0.2">
      <c r="A79" s="32"/>
      <c r="B79" s="33"/>
      <c r="C79" s="33"/>
      <c r="D79" s="46" t="s">
        <v>51</v>
      </c>
      <c r="E79" s="48">
        <v>68800</v>
      </c>
      <c r="F79" s="48">
        <v>51600</v>
      </c>
      <c r="G79" s="54">
        <f t="shared" si="1"/>
        <v>17200</v>
      </c>
      <c r="H79" s="14" t="s">
        <v>153</v>
      </c>
    </row>
    <row r="80" spans="1:8" ht="14.25" customHeight="1" x14ac:dyDescent="0.2">
      <c r="A80" s="32"/>
      <c r="B80" s="33"/>
      <c r="C80" s="33"/>
      <c r="D80" s="46" t="s">
        <v>48</v>
      </c>
      <c r="E80" s="48">
        <v>129150</v>
      </c>
      <c r="F80" s="48">
        <v>123410</v>
      </c>
      <c r="G80" s="54">
        <f t="shared" si="1"/>
        <v>5740</v>
      </c>
      <c r="H80" s="14"/>
    </row>
    <row r="81" spans="1:8" ht="14.25" customHeight="1" x14ac:dyDescent="0.2">
      <c r="A81" s="34"/>
      <c r="B81" s="35"/>
      <c r="C81" s="35"/>
      <c r="D81" s="50" t="s">
        <v>17</v>
      </c>
      <c r="E81" s="38">
        <v>615600</v>
      </c>
      <c r="F81" s="38">
        <v>605910</v>
      </c>
      <c r="G81" s="54">
        <f t="shared" si="1"/>
        <v>9690</v>
      </c>
      <c r="H81" s="45" t="s">
        <v>114</v>
      </c>
    </row>
    <row r="82" spans="1:8" ht="14.25" customHeight="1" x14ac:dyDescent="0.2">
      <c r="A82" s="30"/>
      <c r="B82" s="31"/>
      <c r="C82" s="31"/>
      <c r="D82" s="40" t="s">
        <v>49</v>
      </c>
      <c r="E82" s="24">
        <v>72450</v>
      </c>
      <c r="F82" s="24">
        <v>54950</v>
      </c>
      <c r="G82" s="54">
        <f t="shared" si="1"/>
        <v>17500</v>
      </c>
      <c r="H82" s="14" t="s">
        <v>112</v>
      </c>
    </row>
    <row r="83" spans="1:8" ht="14.25" customHeight="1" x14ac:dyDescent="0.2">
      <c r="A83" s="32"/>
      <c r="B83" s="33"/>
      <c r="C83" s="33"/>
      <c r="D83" s="46" t="s">
        <v>20</v>
      </c>
      <c r="E83" s="48">
        <v>457140</v>
      </c>
      <c r="F83" s="48">
        <v>454730</v>
      </c>
      <c r="G83" s="54">
        <f t="shared" si="1"/>
        <v>2410</v>
      </c>
      <c r="H83" s="14" t="s">
        <v>170</v>
      </c>
    </row>
    <row r="84" spans="1:8" ht="14.25" customHeight="1" x14ac:dyDescent="0.2">
      <c r="A84" s="30"/>
      <c r="B84" s="31"/>
      <c r="C84" s="31"/>
      <c r="D84" s="40" t="s">
        <v>52</v>
      </c>
      <c r="E84" s="24">
        <v>0</v>
      </c>
      <c r="F84" s="24">
        <v>0</v>
      </c>
      <c r="G84" s="54">
        <f t="shared" si="1"/>
        <v>0</v>
      </c>
      <c r="H84" s="14"/>
    </row>
    <row r="85" spans="1:8" ht="14.25" customHeight="1" x14ac:dyDescent="0.2">
      <c r="A85" s="32"/>
      <c r="B85" s="33"/>
      <c r="C85" s="33"/>
      <c r="D85" s="46" t="s">
        <v>16</v>
      </c>
      <c r="E85" s="48">
        <v>11480</v>
      </c>
      <c r="F85" s="48">
        <v>5740</v>
      </c>
      <c r="G85" s="54">
        <f t="shared" si="1"/>
        <v>5740</v>
      </c>
      <c r="H85" s="14"/>
    </row>
    <row r="86" spans="1:8" ht="14.25" customHeight="1" x14ac:dyDescent="0.2">
      <c r="A86" s="32"/>
      <c r="B86" s="33"/>
      <c r="C86" s="33"/>
      <c r="D86" s="46" t="s">
        <v>18</v>
      </c>
      <c r="E86" s="48">
        <v>274400</v>
      </c>
      <c r="F86" s="48">
        <v>263620</v>
      </c>
      <c r="G86" s="54">
        <f t="shared" si="1"/>
        <v>10780</v>
      </c>
      <c r="H86" s="14" t="s">
        <v>157</v>
      </c>
    </row>
    <row r="87" spans="1:8" ht="14.25" customHeight="1" x14ac:dyDescent="0.2">
      <c r="A87" s="34"/>
      <c r="B87" s="35"/>
      <c r="C87" s="35"/>
      <c r="D87" s="50" t="s">
        <v>23</v>
      </c>
      <c r="E87" s="38">
        <v>90000</v>
      </c>
      <c r="F87" s="38">
        <v>110000</v>
      </c>
      <c r="G87" s="54">
        <f t="shared" si="1"/>
        <v>-20000</v>
      </c>
      <c r="H87" s="16"/>
    </row>
    <row r="88" spans="1:8" ht="14.25" customHeight="1" x14ac:dyDescent="0.2">
      <c r="A88" s="30"/>
      <c r="B88" s="31"/>
      <c r="C88" s="31"/>
      <c r="D88" s="40" t="s">
        <v>50</v>
      </c>
      <c r="E88" s="24">
        <v>400000</v>
      </c>
      <c r="F88" s="24">
        <v>400000</v>
      </c>
      <c r="G88" s="54">
        <f t="shared" si="1"/>
        <v>0</v>
      </c>
      <c r="H88" s="111" t="s">
        <v>150</v>
      </c>
    </row>
    <row r="89" spans="1:8" ht="14.25" customHeight="1" x14ac:dyDescent="0.2">
      <c r="A89" s="32"/>
      <c r="B89" s="33"/>
      <c r="C89" s="33"/>
      <c r="D89" s="46" t="s">
        <v>22</v>
      </c>
      <c r="E89" s="48">
        <v>35000</v>
      </c>
      <c r="F89" s="48">
        <v>35000</v>
      </c>
      <c r="G89" s="54">
        <f t="shared" si="1"/>
        <v>0</v>
      </c>
      <c r="H89" s="14"/>
    </row>
    <row r="90" spans="1:8" ht="14.25" customHeight="1" x14ac:dyDescent="0.2">
      <c r="A90" s="32"/>
      <c r="B90" s="33"/>
      <c r="C90" s="33"/>
      <c r="D90" s="46" t="s">
        <v>53</v>
      </c>
      <c r="E90" s="98">
        <v>25350</v>
      </c>
      <c r="F90" s="98">
        <v>25350</v>
      </c>
      <c r="G90" s="54">
        <f t="shared" si="1"/>
        <v>0</v>
      </c>
      <c r="H90" s="14" t="s">
        <v>145</v>
      </c>
    </row>
    <row r="91" spans="1:8" ht="14.25" customHeight="1" x14ac:dyDescent="0.2">
      <c r="A91" s="32"/>
      <c r="B91" s="33"/>
      <c r="C91" s="33"/>
      <c r="D91" s="33" t="s">
        <v>58</v>
      </c>
      <c r="E91" s="54">
        <v>522180</v>
      </c>
      <c r="F91" s="54">
        <v>522180</v>
      </c>
      <c r="G91" s="54">
        <f t="shared" si="1"/>
        <v>0</v>
      </c>
      <c r="H91" s="14" t="s">
        <v>115</v>
      </c>
    </row>
    <row r="92" spans="1:8" ht="14.25" customHeight="1" thickBot="1" x14ac:dyDescent="0.25">
      <c r="A92" s="30"/>
      <c r="B92" s="31"/>
      <c r="C92" s="31"/>
      <c r="D92" s="120" t="s">
        <v>59</v>
      </c>
      <c r="E92" s="49">
        <v>90000</v>
      </c>
      <c r="F92" s="49">
        <v>90000</v>
      </c>
      <c r="G92" s="118">
        <f t="shared" si="1"/>
        <v>0</v>
      </c>
      <c r="H92" s="17" t="s">
        <v>111</v>
      </c>
    </row>
    <row r="93" spans="1:8" ht="14.25" customHeight="1" thickBot="1" x14ac:dyDescent="0.25">
      <c r="A93" s="135" t="s">
        <v>93</v>
      </c>
      <c r="B93" s="136"/>
      <c r="C93" s="136"/>
      <c r="D93" s="137"/>
      <c r="E93" s="80">
        <v>152843090</v>
      </c>
      <c r="F93" s="80">
        <v>153424844</v>
      </c>
      <c r="G93" s="116">
        <f t="shared" si="1"/>
        <v>-581754</v>
      </c>
      <c r="H93" s="18"/>
    </row>
    <row r="94" spans="1:8" ht="14.25" customHeight="1" x14ac:dyDescent="0.2">
      <c r="A94" s="113"/>
      <c r="B94" s="114"/>
      <c r="C94" s="149" t="s">
        <v>128</v>
      </c>
      <c r="D94" s="150"/>
      <c r="E94" s="115">
        <v>0</v>
      </c>
      <c r="F94" s="115">
        <v>780736</v>
      </c>
      <c r="G94" s="77">
        <v>1252966</v>
      </c>
      <c r="H94" s="16"/>
    </row>
    <row r="95" spans="1:8" ht="14.25" customHeight="1" x14ac:dyDescent="0.2">
      <c r="A95" s="62"/>
      <c r="B95" s="134" t="s">
        <v>119</v>
      </c>
      <c r="C95" s="154"/>
      <c r="D95" s="154"/>
      <c r="E95" s="78"/>
      <c r="F95" s="78"/>
      <c r="G95" s="75"/>
      <c r="H95" s="14"/>
    </row>
    <row r="96" spans="1:8" ht="14.25" customHeight="1" x14ac:dyDescent="0.2">
      <c r="A96" s="62"/>
      <c r="B96" s="134" t="s">
        <v>120</v>
      </c>
      <c r="C96" s="154"/>
      <c r="D96" s="154"/>
      <c r="E96" s="75"/>
      <c r="F96" s="75"/>
      <c r="G96" s="78"/>
      <c r="H96" s="14"/>
    </row>
    <row r="97" spans="1:8" ht="14.25" customHeight="1" x14ac:dyDescent="0.2">
      <c r="A97" s="131" t="s">
        <v>121</v>
      </c>
      <c r="B97" s="131"/>
      <c r="C97" s="131"/>
      <c r="D97" s="131"/>
      <c r="E97" s="79">
        <v>0</v>
      </c>
      <c r="F97" s="79">
        <v>0</v>
      </c>
      <c r="G97" s="75">
        <f t="shared" si="1"/>
        <v>0</v>
      </c>
      <c r="H97" s="14"/>
    </row>
    <row r="98" spans="1:8" ht="14.25" customHeight="1" x14ac:dyDescent="0.2">
      <c r="A98" s="62"/>
      <c r="B98" s="134" t="s">
        <v>122</v>
      </c>
      <c r="C98" s="154"/>
      <c r="D98" s="154"/>
      <c r="E98" s="79">
        <v>0</v>
      </c>
      <c r="F98" s="79">
        <v>0</v>
      </c>
      <c r="G98" s="75">
        <v>0</v>
      </c>
      <c r="H98" s="14"/>
    </row>
    <row r="99" spans="1:8" ht="14.25" customHeight="1" x14ac:dyDescent="0.2">
      <c r="A99" s="131" t="s">
        <v>123</v>
      </c>
      <c r="B99" s="131"/>
      <c r="C99" s="131"/>
      <c r="D99" s="131"/>
      <c r="E99" s="79">
        <v>0</v>
      </c>
      <c r="F99" s="79">
        <v>0</v>
      </c>
      <c r="G99" s="75">
        <f t="shared" ref="G99" si="2">E99-F99</f>
        <v>0</v>
      </c>
      <c r="H99" s="14"/>
    </row>
    <row r="100" spans="1:8" ht="14.25" customHeight="1" x14ac:dyDescent="0.2">
      <c r="A100" s="94"/>
      <c r="B100" s="90"/>
      <c r="C100" s="90"/>
      <c r="D100" s="91" t="s">
        <v>124</v>
      </c>
      <c r="E100" s="79">
        <v>0</v>
      </c>
      <c r="F100" s="79">
        <v>0</v>
      </c>
      <c r="G100" s="77">
        <v>0</v>
      </c>
      <c r="H100" s="14"/>
    </row>
    <row r="101" spans="1:8" ht="14.25" customHeight="1" x14ac:dyDescent="0.2">
      <c r="A101" s="94"/>
      <c r="B101" s="90"/>
      <c r="C101" s="90"/>
      <c r="D101" s="91" t="s">
        <v>125</v>
      </c>
      <c r="E101" s="81">
        <v>0</v>
      </c>
      <c r="F101" s="81">
        <v>780736</v>
      </c>
      <c r="G101" s="77">
        <v>1252966</v>
      </c>
      <c r="H101" s="14"/>
    </row>
    <row r="102" spans="1:8" ht="14.25" customHeight="1" x14ac:dyDescent="0.2">
      <c r="A102" s="94"/>
      <c r="B102" s="90"/>
      <c r="C102" s="90"/>
      <c r="D102" s="91" t="s">
        <v>126</v>
      </c>
      <c r="E102" s="81">
        <v>14338883</v>
      </c>
      <c r="F102" s="81">
        <v>13558147</v>
      </c>
      <c r="G102" s="81">
        <v>1972193</v>
      </c>
      <c r="H102" s="109"/>
    </row>
    <row r="103" spans="1:8" ht="14.25" customHeight="1" x14ac:dyDescent="0.2">
      <c r="A103" s="94"/>
      <c r="B103" s="90"/>
      <c r="C103" s="90"/>
      <c r="D103" s="91" t="s">
        <v>127</v>
      </c>
      <c r="E103" s="81">
        <v>14338883</v>
      </c>
      <c r="F103" s="81">
        <v>14338883</v>
      </c>
      <c r="G103" s="75">
        <v>3225159</v>
      </c>
      <c r="H103" s="109"/>
    </row>
    <row r="104" spans="1:8" ht="14.25" customHeight="1" x14ac:dyDescent="0.2">
      <c r="G104" s="1"/>
    </row>
    <row r="105" spans="1:8" ht="14.25" customHeight="1" x14ac:dyDescent="0.2">
      <c r="G105" s="1"/>
    </row>
    <row r="106" spans="1:8" ht="14.25" customHeight="1" x14ac:dyDescent="0.2">
      <c r="G106" s="1"/>
    </row>
    <row r="107" spans="1:8" ht="14.25" customHeight="1" x14ac:dyDescent="0.2">
      <c r="G107" s="1"/>
    </row>
    <row r="108" spans="1:8" ht="14.25" customHeight="1" x14ac:dyDescent="0.2">
      <c r="G108" s="1"/>
    </row>
    <row r="109" spans="1:8" ht="14.25" customHeight="1" x14ac:dyDescent="0.2">
      <c r="G109" s="1"/>
    </row>
    <row r="110" spans="1:8" ht="14.25" customHeight="1" x14ac:dyDescent="0.2">
      <c r="G110" s="1"/>
    </row>
    <row r="111" spans="1:8" ht="14.25" customHeight="1" x14ac:dyDescent="0.2">
      <c r="G111" s="1"/>
    </row>
    <row r="112" spans="1:8" ht="14.25" customHeight="1" x14ac:dyDescent="0.2">
      <c r="G112" s="1"/>
    </row>
    <row r="113" spans="6:7" ht="14.25" customHeight="1" x14ac:dyDescent="0.2">
      <c r="G113" s="1"/>
    </row>
    <row r="114" spans="6:7" ht="14.25" customHeight="1" x14ac:dyDescent="0.2">
      <c r="G114" s="1"/>
    </row>
    <row r="115" spans="6:7" ht="14.25" customHeight="1" x14ac:dyDescent="0.2">
      <c r="G115" s="1"/>
    </row>
    <row r="116" spans="6:7" ht="14.25" customHeight="1" x14ac:dyDescent="0.2">
      <c r="G116" s="1"/>
    </row>
    <row r="117" spans="6:7" ht="14.25" customHeight="1" x14ac:dyDescent="0.2">
      <c r="G117" s="1"/>
    </row>
    <row r="118" spans="6:7" ht="14.25" customHeight="1" x14ac:dyDescent="0.2">
      <c r="G118" s="1"/>
    </row>
    <row r="119" spans="6:7" ht="14.25" customHeight="1" x14ac:dyDescent="0.2">
      <c r="G119" s="1"/>
    </row>
    <row r="120" spans="6:7" ht="14.25" customHeight="1" x14ac:dyDescent="0.2">
      <c r="G120" s="1"/>
    </row>
    <row r="121" spans="6:7" ht="14.25" customHeight="1" x14ac:dyDescent="0.2">
      <c r="G121" s="1"/>
    </row>
    <row r="122" spans="6:7" ht="14.25" customHeight="1" x14ac:dyDescent="0.2">
      <c r="G122" s="1"/>
    </row>
    <row r="123" spans="6:7" ht="14.25" customHeight="1" x14ac:dyDescent="0.2">
      <c r="G123" s="1"/>
    </row>
    <row r="124" spans="6:7" ht="14.25" customHeight="1" x14ac:dyDescent="0.2">
      <c r="G124" s="1"/>
    </row>
    <row r="125" spans="6:7" ht="14.25" customHeight="1" x14ac:dyDescent="0.2">
      <c r="G125" s="1"/>
    </row>
    <row r="126" spans="6:7" ht="14.25" customHeight="1" x14ac:dyDescent="0.2">
      <c r="G126" s="1"/>
    </row>
    <row r="127" spans="6:7" ht="14.25" customHeight="1" x14ac:dyDescent="0.2">
      <c r="G127" s="1"/>
    </row>
    <row r="128" spans="6:7" ht="14.25" customHeight="1" x14ac:dyDescent="0.2">
      <c r="F128" s="126"/>
      <c r="G128" s="1"/>
    </row>
    <row r="129" spans="1:12" ht="14.25" customHeight="1" x14ac:dyDescent="0.2">
      <c r="F129" s="126"/>
      <c r="G129" s="1"/>
    </row>
    <row r="130" spans="1:12" ht="14.25" customHeight="1" x14ac:dyDescent="0.2">
      <c r="A130" s="151" t="s">
        <v>138</v>
      </c>
      <c r="B130" s="151"/>
      <c r="C130" s="151"/>
      <c r="D130" s="151"/>
      <c r="E130" s="102"/>
      <c r="F130" s="102"/>
      <c r="G130" s="103"/>
      <c r="H130" s="3"/>
    </row>
    <row r="131" spans="1:12" ht="14.25" customHeight="1" x14ac:dyDescent="0.2">
      <c r="A131" s="107"/>
      <c r="B131" s="152" t="s">
        <v>129</v>
      </c>
      <c r="C131" s="152"/>
      <c r="D131" s="152"/>
      <c r="E131" s="102"/>
      <c r="F131" s="102"/>
      <c r="G131" s="103"/>
      <c r="H131" s="3"/>
    </row>
    <row r="132" spans="1:12" ht="14.25" customHeight="1" x14ac:dyDescent="0.2">
      <c r="A132" s="107"/>
      <c r="B132" s="108"/>
      <c r="C132" s="108"/>
      <c r="D132" s="108"/>
      <c r="E132" s="102"/>
      <c r="F132" s="102"/>
      <c r="G132" s="103"/>
      <c r="H132" s="3"/>
    </row>
    <row r="133" spans="1:12" ht="14.25" customHeight="1" x14ac:dyDescent="0.2">
      <c r="A133" s="146" t="s">
        <v>28</v>
      </c>
      <c r="B133" s="147"/>
      <c r="C133" s="147"/>
      <c r="D133" s="148"/>
      <c r="E133" s="99" t="s">
        <v>55</v>
      </c>
      <c r="F133" s="99" t="s">
        <v>56</v>
      </c>
      <c r="G133" s="100" t="s">
        <v>57</v>
      </c>
      <c r="H133" s="101" t="s">
        <v>29</v>
      </c>
    </row>
    <row r="134" spans="1:12" ht="14.25" customHeight="1" x14ac:dyDescent="0.2">
      <c r="A134" s="65"/>
      <c r="B134" s="130" t="s">
        <v>82</v>
      </c>
      <c r="C134" s="131"/>
      <c r="D134" s="131"/>
      <c r="E134" s="20"/>
      <c r="F134" s="20"/>
      <c r="G134" s="21"/>
      <c r="H134" s="14"/>
    </row>
    <row r="135" spans="1:12" ht="14.25" customHeight="1" x14ac:dyDescent="0.2">
      <c r="A135" s="65"/>
      <c r="B135" s="132" t="s">
        <v>60</v>
      </c>
      <c r="C135" s="132"/>
      <c r="D135" s="132"/>
      <c r="E135" s="79"/>
      <c r="F135" s="79"/>
      <c r="G135" s="81"/>
      <c r="H135" s="14"/>
    </row>
    <row r="136" spans="1:12" ht="14.25" customHeight="1" x14ac:dyDescent="0.2">
      <c r="A136" s="32"/>
      <c r="B136" s="33"/>
      <c r="C136" s="56" t="s">
        <v>61</v>
      </c>
      <c r="D136" s="56"/>
      <c r="E136" s="14">
        <v>0</v>
      </c>
      <c r="F136" s="14">
        <v>0</v>
      </c>
      <c r="G136" s="21">
        <f t="shared" ref="G136:G141" si="3">E136-F136</f>
        <v>0</v>
      </c>
      <c r="H136" s="14"/>
    </row>
    <row r="137" spans="1:12" ht="14.25" customHeight="1" x14ac:dyDescent="0.2">
      <c r="A137" s="34"/>
      <c r="B137" s="35"/>
      <c r="C137" s="56" t="s">
        <v>83</v>
      </c>
      <c r="D137" s="56"/>
      <c r="E137" s="23">
        <v>0</v>
      </c>
      <c r="F137" s="23">
        <v>0</v>
      </c>
      <c r="G137" s="21">
        <f t="shared" si="3"/>
        <v>0</v>
      </c>
      <c r="H137" s="16"/>
    </row>
    <row r="138" spans="1:12" ht="14.25" customHeight="1" x14ac:dyDescent="0.2">
      <c r="A138" s="34"/>
      <c r="B138" s="35"/>
      <c r="C138" s="56" t="s">
        <v>84</v>
      </c>
      <c r="D138" s="56"/>
      <c r="E138" s="23">
        <v>0</v>
      </c>
      <c r="F138" s="23">
        <v>0</v>
      </c>
      <c r="G138" s="21">
        <f t="shared" si="3"/>
        <v>0</v>
      </c>
      <c r="H138" s="16"/>
    </row>
    <row r="139" spans="1:12" ht="14.25" customHeight="1" x14ac:dyDescent="0.2">
      <c r="A139" s="34"/>
      <c r="B139" s="35"/>
      <c r="C139" s="56" t="s">
        <v>85</v>
      </c>
      <c r="D139" s="56"/>
      <c r="E139" s="23">
        <v>0</v>
      </c>
      <c r="F139" s="23">
        <v>0</v>
      </c>
      <c r="G139" s="21">
        <f t="shared" si="3"/>
        <v>0</v>
      </c>
      <c r="H139" s="16"/>
    </row>
    <row r="140" spans="1:12" ht="14.25" customHeight="1" x14ac:dyDescent="0.2">
      <c r="A140" s="34"/>
      <c r="B140" s="35"/>
      <c r="C140" s="1" t="s">
        <v>62</v>
      </c>
      <c r="E140" s="14">
        <v>0</v>
      </c>
      <c r="F140" s="14">
        <v>0</v>
      </c>
      <c r="G140" s="21">
        <f t="shared" si="3"/>
        <v>0</v>
      </c>
      <c r="H140" s="16"/>
    </row>
    <row r="141" spans="1:12" ht="14.25" customHeight="1" x14ac:dyDescent="0.2">
      <c r="A141" s="34"/>
      <c r="B141" s="35"/>
      <c r="C141" s="56" t="s">
        <v>86</v>
      </c>
      <c r="D141" s="56"/>
      <c r="E141" s="23">
        <v>0</v>
      </c>
      <c r="F141" s="23">
        <v>0</v>
      </c>
      <c r="G141" s="21">
        <f t="shared" si="3"/>
        <v>0</v>
      </c>
      <c r="H141" s="16"/>
      <c r="K141" s="144"/>
      <c r="L141" s="144"/>
    </row>
    <row r="142" spans="1:12" ht="14.25" customHeight="1" x14ac:dyDescent="0.2">
      <c r="A142" s="34"/>
      <c r="B142" s="35"/>
      <c r="C142" s="56" t="s">
        <v>87</v>
      </c>
      <c r="D142" s="56"/>
      <c r="E142" s="23">
        <v>0</v>
      </c>
      <c r="F142" s="23">
        <v>0</v>
      </c>
      <c r="G142" s="21">
        <f t="shared" ref="G142:G169" si="4">E142-F142</f>
        <v>0</v>
      </c>
      <c r="H142" s="16"/>
      <c r="K142" s="145"/>
      <c r="L142" s="145"/>
    </row>
    <row r="143" spans="1:12" ht="14.25" customHeight="1" x14ac:dyDescent="0.2">
      <c r="A143" s="34"/>
      <c r="B143" s="35"/>
      <c r="C143" s="56" t="s">
        <v>88</v>
      </c>
      <c r="D143" s="56"/>
      <c r="E143" s="23">
        <v>0</v>
      </c>
      <c r="F143" s="23">
        <v>0</v>
      </c>
      <c r="G143" s="21">
        <f t="shared" si="4"/>
        <v>0</v>
      </c>
      <c r="H143" s="16"/>
      <c r="K143" s="145"/>
      <c r="L143" s="145"/>
    </row>
    <row r="144" spans="1:12" ht="14.25" customHeight="1" x14ac:dyDescent="0.2">
      <c r="A144" s="34"/>
      <c r="B144" s="35"/>
      <c r="C144" s="1" t="s">
        <v>63</v>
      </c>
      <c r="E144" s="85">
        <v>0</v>
      </c>
      <c r="F144" s="85">
        <v>0</v>
      </c>
      <c r="G144" s="21">
        <f t="shared" si="4"/>
        <v>0</v>
      </c>
      <c r="H144" s="16"/>
      <c r="K144" s="106"/>
      <c r="L144" s="106"/>
    </row>
    <row r="145" spans="1:8" ht="14.25" customHeight="1" x14ac:dyDescent="0.2">
      <c r="A145" s="34"/>
      <c r="B145" s="35"/>
      <c r="C145" s="56" t="s">
        <v>89</v>
      </c>
      <c r="D145" s="56"/>
      <c r="E145" s="23">
        <v>0</v>
      </c>
      <c r="F145" s="23">
        <v>0</v>
      </c>
      <c r="G145" s="21">
        <f t="shared" si="4"/>
        <v>0</v>
      </c>
      <c r="H145" s="16"/>
    </row>
    <row r="146" spans="1:8" ht="14.25" customHeight="1" x14ac:dyDescent="0.2">
      <c r="A146" s="34"/>
      <c r="B146" s="35"/>
      <c r="C146" s="56" t="s">
        <v>90</v>
      </c>
      <c r="D146" s="56"/>
      <c r="E146" s="23">
        <v>0</v>
      </c>
      <c r="F146" s="23">
        <v>0</v>
      </c>
      <c r="G146" s="21">
        <f t="shared" si="4"/>
        <v>0</v>
      </c>
      <c r="H146" s="16"/>
    </row>
    <row r="147" spans="1:8" ht="14.25" customHeight="1" x14ac:dyDescent="0.2">
      <c r="A147" s="34"/>
      <c r="B147" s="35"/>
      <c r="C147" s="56" t="s">
        <v>91</v>
      </c>
      <c r="D147" s="56"/>
      <c r="E147" s="85">
        <v>0</v>
      </c>
      <c r="F147" s="85">
        <v>0</v>
      </c>
      <c r="G147" s="21">
        <f t="shared" si="4"/>
        <v>0</v>
      </c>
      <c r="H147" s="16"/>
    </row>
    <row r="148" spans="1:8" ht="14.25" customHeight="1" x14ac:dyDescent="0.2">
      <c r="A148" s="68"/>
      <c r="B148" s="69"/>
      <c r="C148" s="70" t="s">
        <v>64</v>
      </c>
      <c r="D148" s="71"/>
      <c r="E148" s="86">
        <v>0</v>
      </c>
      <c r="F148" s="86">
        <v>0</v>
      </c>
      <c r="G148" s="81">
        <f t="shared" ref="G148" si="5">E148-F148</f>
        <v>0</v>
      </c>
      <c r="H148" s="16"/>
    </row>
    <row r="149" spans="1:8" ht="14.25" customHeight="1" x14ac:dyDescent="0.2">
      <c r="A149" s="65"/>
      <c r="B149" s="71" t="s">
        <v>65</v>
      </c>
      <c r="C149" s="72"/>
      <c r="D149" s="72"/>
      <c r="E149" s="86"/>
      <c r="F149" s="86"/>
      <c r="G149" s="81"/>
      <c r="H149" s="16"/>
    </row>
    <row r="150" spans="1:8" ht="14.25" customHeight="1" x14ac:dyDescent="0.2">
      <c r="A150" s="32"/>
      <c r="B150" s="58"/>
      <c r="C150" s="56" t="s">
        <v>66</v>
      </c>
      <c r="D150" s="57"/>
      <c r="E150" s="57">
        <v>0</v>
      </c>
      <c r="F150" s="57">
        <v>0</v>
      </c>
      <c r="G150" s="21">
        <f t="shared" si="4"/>
        <v>0</v>
      </c>
      <c r="H150" s="16"/>
    </row>
    <row r="151" spans="1:8" ht="14.25" customHeight="1" x14ac:dyDescent="0.2">
      <c r="A151" s="32"/>
      <c r="B151" s="58"/>
      <c r="C151" s="58"/>
      <c r="D151" s="56" t="s">
        <v>67</v>
      </c>
      <c r="E151" s="57">
        <v>0</v>
      </c>
      <c r="F151" s="57">
        <v>0</v>
      </c>
      <c r="G151" s="21">
        <f t="shared" si="4"/>
        <v>0</v>
      </c>
      <c r="H151" s="16"/>
    </row>
    <row r="152" spans="1:8" ht="14.25" customHeight="1" x14ac:dyDescent="0.2">
      <c r="A152" s="32"/>
      <c r="B152" s="58"/>
      <c r="C152" s="58"/>
      <c r="D152" s="56" t="s">
        <v>68</v>
      </c>
      <c r="E152" s="57">
        <v>0</v>
      </c>
      <c r="F152" s="57">
        <v>0</v>
      </c>
      <c r="G152" s="21">
        <f t="shared" si="4"/>
        <v>0</v>
      </c>
      <c r="H152" s="16"/>
    </row>
    <row r="153" spans="1:8" ht="14.25" customHeight="1" x14ac:dyDescent="0.2">
      <c r="A153" s="32"/>
      <c r="B153" s="58"/>
      <c r="C153" s="58"/>
      <c r="D153" s="56" t="s">
        <v>69</v>
      </c>
      <c r="E153" s="57">
        <v>0</v>
      </c>
      <c r="F153" s="57">
        <v>0</v>
      </c>
      <c r="G153" s="21">
        <f t="shared" si="4"/>
        <v>0</v>
      </c>
      <c r="H153" s="16"/>
    </row>
    <row r="154" spans="1:8" ht="14.25" customHeight="1" x14ac:dyDescent="0.2">
      <c r="A154" s="32"/>
      <c r="B154" s="58"/>
      <c r="C154" s="58" t="s">
        <v>70</v>
      </c>
      <c r="D154" s="56"/>
      <c r="E154" s="57">
        <v>0</v>
      </c>
      <c r="F154" s="57">
        <v>0</v>
      </c>
      <c r="G154" s="21">
        <f t="shared" si="4"/>
        <v>0</v>
      </c>
      <c r="H154" s="16"/>
    </row>
    <row r="155" spans="1:8" ht="14.25" customHeight="1" x14ac:dyDescent="0.2">
      <c r="A155" s="32"/>
      <c r="B155" s="58"/>
      <c r="C155" s="58"/>
      <c r="D155" s="56" t="s">
        <v>71</v>
      </c>
      <c r="E155" s="57">
        <v>0</v>
      </c>
      <c r="F155" s="57">
        <v>0</v>
      </c>
      <c r="G155" s="21">
        <f t="shared" si="4"/>
        <v>0</v>
      </c>
      <c r="H155" s="16"/>
    </row>
    <row r="156" spans="1:8" ht="14.25" customHeight="1" x14ac:dyDescent="0.2">
      <c r="A156" s="32"/>
      <c r="B156" s="58"/>
      <c r="C156" s="58"/>
      <c r="D156" s="56" t="s">
        <v>72</v>
      </c>
      <c r="E156" s="57">
        <v>0</v>
      </c>
      <c r="F156" s="57">
        <v>0</v>
      </c>
      <c r="G156" s="54">
        <f t="shared" si="4"/>
        <v>0</v>
      </c>
      <c r="H156" s="16"/>
    </row>
    <row r="157" spans="1:8" ht="14.25" customHeight="1" x14ac:dyDescent="0.2">
      <c r="A157" s="32"/>
      <c r="B157" s="58"/>
      <c r="C157" s="58"/>
      <c r="D157" s="56" t="s">
        <v>73</v>
      </c>
      <c r="E157" s="57">
        <v>0</v>
      </c>
      <c r="F157" s="57">
        <v>0</v>
      </c>
      <c r="G157" s="21">
        <f t="shared" si="4"/>
        <v>0</v>
      </c>
      <c r="H157" s="14"/>
    </row>
    <row r="158" spans="1:8" ht="14.25" customHeight="1" x14ac:dyDescent="0.2">
      <c r="A158" s="32"/>
      <c r="B158" s="58"/>
      <c r="C158" s="58" t="s">
        <v>74</v>
      </c>
      <c r="D158" s="56"/>
      <c r="E158" s="85">
        <v>0</v>
      </c>
      <c r="F158" s="85">
        <v>0</v>
      </c>
      <c r="G158" s="21">
        <f t="shared" si="4"/>
        <v>0</v>
      </c>
      <c r="H158" s="14"/>
    </row>
    <row r="159" spans="1:8" ht="14.25" customHeight="1" x14ac:dyDescent="0.2">
      <c r="A159" s="32"/>
      <c r="B159" s="58"/>
      <c r="C159" s="58"/>
      <c r="D159" s="56" t="s">
        <v>75</v>
      </c>
      <c r="E159" s="57">
        <v>0</v>
      </c>
      <c r="F159" s="57">
        <v>0</v>
      </c>
      <c r="G159" s="54">
        <f t="shared" si="4"/>
        <v>0</v>
      </c>
      <c r="H159" s="16"/>
    </row>
    <row r="160" spans="1:8" ht="14.25" customHeight="1" x14ac:dyDescent="0.2">
      <c r="A160" s="32"/>
      <c r="B160" s="58"/>
      <c r="C160" s="58"/>
      <c r="D160" s="56" t="s">
        <v>76</v>
      </c>
      <c r="E160" s="57">
        <v>0</v>
      </c>
      <c r="F160" s="57">
        <v>0</v>
      </c>
      <c r="G160" s="54">
        <f t="shared" si="4"/>
        <v>0</v>
      </c>
      <c r="H160" s="14"/>
    </row>
    <row r="161" spans="1:8" ht="14.25" customHeight="1" x14ac:dyDescent="0.2">
      <c r="A161" s="32"/>
      <c r="B161" s="58"/>
      <c r="C161" s="58"/>
      <c r="D161" s="56" t="s">
        <v>77</v>
      </c>
      <c r="E161" s="85">
        <v>0</v>
      </c>
      <c r="F161" s="85">
        <v>0</v>
      </c>
      <c r="G161" s="54">
        <f t="shared" si="4"/>
        <v>0</v>
      </c>
      <c r="H161" s="14"/>
    </row>
    <row r="162" spans="1:8" ht="14.25" customHeight="1" x14ac:dyDescent="0.2">
      <c r="A162" s="65"/>
      <c r="B162" s="73"/>
      <c r="C162" s="73" t="s">
        <v>78</v>
      </c>
      <c r="D162" s="73"/>
      <c r="E162" s="86">
        <v>0</v>
      </c>
      <c r="F162" s="86">
        <v>0</v>
      </c>
      <c r="G162" s="75">
        <f t="shared" si="4"/>
        <v>0</v>
      </c>
      <c r="H162" s="14"/>
    </row>
    <row r="163" spans="1:8" ht="14.25" customHeight="1" x14ac:dyDescent="0.2">
      <c r="A163" s="65"/>
      <c r="B163" s="58"/>
      <c r="C163" s="90"/>
      <c r="D163" s="91" t="s">
        <v>140</v>
      </c>
      <c r="E163" s="72">
        <v>0</v>
      </c>
      <c r="F163" s="72">
        <v>0</v>
      </c>
      <c r="G163" s="81">
        <f t="shared" si="4"/>
        <v>0</v>
      </c>
      <c r="H163" s="14"/>
    </row>
    <row r="164" spans="1:8" ht="14.25" customHeight="1" x14ac:dyDescent="0.2">
      <c r="A164" s="68"/>
      <c r="C164" s="89"/>
      <c r="D164" s="89" t="s">
        <v>141</v>
      </c>
      <c r="E164" s="72"/>
      <c r="F164" s="72"/>
      <c r="G164" s="81"/>
      <c r="H164" s="14"/>
    </row>
    <row r="165" spans="1:8" ht="14.25" customHeight="1" x14ac:dyDescent="0.2">
      <c r="A165" s="32"/>
      <c r="B165" s="33"/>
      <c r="C165" s="1" t="s">
        <v>79</v>
      </c>
      <c r="D165" s="56"/>
      <c r="E165" s="57">
        <v>0</v>
      </c>
      <c r="F165" s="57">
        <v>0</v>
      </c>
      <c r="G165" s="21">
        <f t="shared" si="4"/>
        <v>0</v>
      </c>
      <c r="H165" s="14"/>
    </row>
    <row r="166" spans="1:8" ht="14.25" customHeight="1" x14ac:dyDescent="0.2">
      <c r="A166" s="32"/>
      <c r="B166" s="58"/>
      <c r="C166" s="73" t="s">
        <v>143</v>
      </c>
      <c r="D166" s="71"/>
      <c r="E166" s="72">
        <v>0</v>
      </c>
      <c r="F166" s="72">
        <v>0</v>
      </c>
      <c r="G166" s="81">
        <f t="shared" si="4"/>
        <v>0</v>
      </c>
      <c r="H166" s="14"/>
    </row>
    <row r="167" spans="1:8" ht="14.25" customHeight="1" x14ac:dyDescent="0.2">
      <c r="A167" s="68"/>
      <c r="C167" s="89"/>
      <c r="D167" s="89" t="s">
        <v>142</v>
      </c>
      <c r="E167" s="72"/>
      <c r="F167" s="72"/>
      <c r="G167" s="81"/>
      <c r="H167" s="14"/>
    </row>
    <row r="168" spans="1:8" ht="14.25" customHeight="1" x14ac:dyDescent="0.2">
      <c r="A168" s="36"/>
      <c r="B168" s="37"/>
      <c r="C168" s="1" t="s">
        <v>80</v>
      </c>
      <c r="D168" s="59"/>
      <c r="E168" s="60">
        <v>0</v>
      </c>
      <c r="F168" s="60">
        <v>0</v>
      </c>
      <c r="G168" s="25">
        <f t="shared" si="4"/>
        <v>0</v>
      </c>
      <c r="H168" s="13"/>
    </row>
    <row r="169" spans="1:8" ht="14.25" customHeight="1" x14ac:dyDescent="0.2">
      <c r="A169" s="65"/>
      <c r="B169" s="73"/>
      <c r="C169" s="73" t="s">
        <v>81</v>
      </c>
      <c r="D169" s="71"/>
      <c r="E169" s="72">
        <v>0</v>
      </c>
      <c r="F169" s="72">
        <v>0</v>
      </c>
      <c r="G169" s="81">
        <f t="shared" si="4"/>
        <v>0</v>
      </c>
      <c r="H169" s="14"/>
    </row>
    <row r="170" spans="1:8" ht="14.25" customHeight="1" x14ac:dyDescent="0.2">
      <c r="A170" s="67"/>
      <c r="B170" s="70"/>
      <c r="C170" s="70"/>
      <c r="D170" s="70"/>
      <c r="E170" s="70"/>
      <c r="F170" s="70"/>
      <c r="G170" s="103"/>
      <c r="H170" s="3"/>
    </row>
    <row r="171" spans="1:8" ht="14.25" customHeight="1" x14ac:dyDescent="0.2">
      <c r="A171" s="3"/>
      <c r="B171" s="95" t="s">
        <v>158</v>
      </c>
      <c r="C171" s="95"/>
      <c r="D171" s="95"/>
      <c r="E171" s="96"/>
      <c r="F171" s="97"/>
      <c r="G171" s="97"/>
      <c r="H171" s="61"/>
    </row>
    <row r="172" spans="1:8" ht="14.25" customHeight="1" x14ac:dyDescent="0.2">
      <c r="A172" s="3"/>
      <c r="B172" s="95"/>
      <c r="C172" s="95"/>
      <c r="D172" s="95"/>
      <c r="E172" s="96"/>
      <c r="F172" s="97"/>
      <c r="G172" s="97"/>
      <c r="H172" s="61"/>
    </row>
    <row r="173" spans="1:8" ht="14.25" customHeight="1" x14ac:dyDescent="0.2">
      <c r="A173" s="3"/>
      <c r="B173" s="95" t="s">
        <v>159</v>
      </c>
      <c r="C173" s="95"/>
      <c r="D173" s="95"/>
      <c r="E173" s="96"/>
      <c r="F173" s="97"/>
      <c r="G173" s="97"/>
      <c r="H173" s="61"/>
    </row>
    <row r="174" spans="1:8" ht="17.25" customHeight="1" x14ac:dyDescent="0.2">
      <c r="A174" s="3"/>
      <c r="B174" s="95" t="s">
        <v>160</v>
      </c>
      <c r="C174" s="95"/>
      <c r="D174" s="95"/>
      <c r="E174" s="96"/>
      <c r="F174" s="97"/>
      <c r="G174" s="97"/>
      <c r="H174" s="61"/>
    </row>
    <row r="175" spans="1:8" ht="17.25" customHeight="1" x14ac:dyDescent="0.2">
      <c r="A175" s="95"/>
      <c r="B175" s="95" t="s">
        <v>163</v>
      </c>
      <c r="C175" s="95"/>
      <c r="E175" s="96"/>
      <c r="F175" s="97"/>
      <c r="G175" s="97"/>
      <c r="H175" s="61"/>
    </row>
    <row r="176" spans="1:8" ht="17.25" customHeight="1" x14ac:dyDescent="0.2">
      <c r="A176" s="95"/>
      <c r="B176" s="95" t="s">
        <v>161</v>
      </c>
      <c r="C176" s="95"/>
      <c r="E176" s="96"/>
      <c r="F176" s="97"/>
      <c r="G176" s="97"/>
      <c r="H176" s="61"/>
    </row>
    <row r="177" spans="1:8" ht="17.25" customHeight="1" x14ac:dyDescent="0.2">
      <c r="B177" s="95" t="s">
        <v>164</v>
      </c>
      <c r="C177" s="95"/>
      <c r="D177" s="95"/>
      <c r="E177" s="96"/>
      <c r="F177" s="97"/>
      <c r="G177" s="97"/>
      <c r="H177" s="61"/>
    </row>
    <row r="178" spans="1:8" ht="17.25" customHeight="1" x14ac:dyDescent="0.2">
      <c r="A178" s="95"/>
      <c r="B178" s="95" t="s">
        <v>162</v>
      </c>
      <c r="C178" s="95"/>
      <c r="D178" s="95"/>
      <c r="E178" s="96"/>
      <c r="F178" s="97"/>
      <c r="G178" s="97"/>
      <c r="H178" s="61"/>
    </row>
    <row r="179" spans="1:8" ht="17.25" customHeight="1" x14ac:dyDescent="0.2">
      <c r="B179" s="95" t="s">
        <v>165</v>
      </c>
      <c r="C179" s="95"/>
      <c r="D179" s="95"/>
      <c r="E179" s="96"/>
      <c r="F179" s="97"/>
      <c r="G179" s="97"/>
      <c r="H179" s="61"/>
    </row>
    <row r="180" spans="1:8" ht="17.25" customHeight="1" x14ac:dyDescent="0.2">
      <c r="B180" s="95" t="s">
        <v>172</v>
      </c>
      <c r="C180" s="95"/>
      <c r="D180" s="95"/>
      <c r="E180" s="96"/>
      <c r="F180" s="97"/>
      <c r="G180" s="97"/>
      <c r="H180" s="61"/>
    </row>
    <row r="181" spans="1:8" ht="17.25" customHeight="1" x14ac:dyDescent="0.2">
      <c r="B181" s="95" t="s">
        <v>166</v>
      </c>
      <c r="C181" s="95"/>
      <c r="D181" s="95"/>
      <c r="E181" s="96"/>
      <c r="F181" s="97"/>
      <c r="G181" s="97"/>
      <c r="H181" s="61"/>
    </row>
    <row r="182" spans="1:8" ht="17.25" customHeight="1" x14ac:dyDescent="0.2">
      <c r="B182" s="95" t="s">
        <v>168</v>
      </c>
      <c r="C182" s="95"/>
      <c r="D182" s="95"/>
      <c r="E182" s="96"/>
      <c r="F182" s="97"/>
      <c r="G182" s="97"/>
      <c r="H182" s="61"/>
    </row>
    <row r="183" spans="1:8" ht="17.25" customHeight="1" x14ac:dyDescent="0.2">
      <c r="B183" s="95" t="s">
        <v>169</v>
      </c>
      <c r="C183" s="95"/>
      <c r="D183" s="95"/>
      <c r="E183" s="96"/>
      <c r="F183" s="97"/>
      <c r="G183" s="97"/>
      <c r="H183" s="61"/>
    </row>
    <row r="184" spans="1:8" ht="17.25" customHeight="1" x14ac:dyDescent="0.2">
      <c r="B184" s="95" t="s">
        <v>167</v>
      </c>
      <c r="C184" s="95"/>
      <c r="D184" s="95"/>
      <c r="E184" s="96"/>
      <c r="F184" s="97"/>
      <c r="G184" s="97"/>
      <c r="H184" s="61"/>
    </row>
    <row r="185" spans="1:8" ht="17.25" customHeight="1" x14ac:dyDescent="0.2">
      <c r="B185" s="95"/>
      <c r="C185" s="95"/>
      <c r="D185" s="95"/>
      <c r="E185" s="96"/>
      <c r="F185" s="97"/>
      <c r="G185" s="97"/>
      <c r="H185" s="61"/>
    </row>
    <row r="186" spans="1:8" ht="17.25" customHeight="1" x14ac:dyDescent="0.2">
      <c r="B186" s="95" t="s">
        <v>139</v>
      </c>
      <c r="C186" s="95"/>
      <c r="D186" s="95"/>
      <c r="E186" s="96"/>
      <c r="F186" s="97"/>
      <c r="G186" s="97"/>
      <c r="H186" s="61"/>
    </row>
    <row r="187" spans="1:8" ht="17.25" customHeight="1" x14ac:dyDescent="0.2">
      <c r="B187" s="95"/>
      <c r="C187" s="95"/>
      <c r="D187" s="95"/>
      <c r="E187" s="96"/>
      <c r="F187" s="97"/>
      <c r="G187" s="97"/>
      <c r="H187" s="61"/>
    </row>
    <row r="188" spans="1:8" ht="17.25" customHeight="1" x14ac:dyDescent="0.2">
      <c r="B188" s="95"/>
      <c r="C188" s="95"/>
      <c r="D188" s="95"/>
      <c r="E188" s="96"/>
      <c r="F188" s="126"/>
      <c r="G188" s="97"/>
      <c r="H188" s="61"/>
    </row>
  </sheetData>
  <mergeCells count="34">
    <mergeCell ref="C25:D25"/>
    <mergeCell ref="B98:D98"/>
    <mergeCell ref="A99:D99"/>
    <mergeCell ref="A66:D66"/>
    <mergeCell ref="B95:D95"/>
    <mergeCell ref="B96:D96"/>
    <mergeCell ref="B6:D6"/>
    <mergeCell ref="B7:D7"/>
    <mergeCell ref="C8:D8"/>
    <mergeCell ref="C18:D18"/>
    <mergeCell ref="C16:D16"/>
    <mergeCell ref="K141:L141"/>
    <mergeCell ref="K142:L142"/>
    <mergeCell ref="K143:L143"/>
    <mergeCell ref="A133:D133"/>
    <mergeCell ref="C94:D94"/>
    <mergeCell ref="A130:D130"/>
    <mergeCell ref="B131:D131"/>
    <mergeCell ref="A1:H1"/>
    <mergeCell ref="A2:H2"/>
    <mergeCell ref="B134:D134"/>
    <mergeCell ref="B135:D135"/>
    <mergeCell ref="C12:D12"/>
    <mergeCell ref="C28:D28"/>
    <mergeCell ref="C30:D30"/>
    <mergeCell ref="C35:D35"/>
    <mergeCell ref="C70:D70"/>
    <mergeCell ref="A93:D93"/>
    <mergeCell ref="A33:D33"/>
    <mergeCell ref="B34:D34"/>
    <mergeCell ref="A97:D97"/>
    <mergeCell ref="C22:D22"/>
    <mergeCell ref="A4:D4"/>
    <mergeCell ref="A5:D5"/>
  </mergeCells>
  <phoneticPr fontId="1"/>
  <pageMargins left="0.6692913385826772" right="0.19685039370078741" top="0.59055118110236227" bottom="0.59055118110236227" header="0.51181102362204722" footer="0.51181102362204722"/>
  <pageSetup paperSize="9" scale="8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令和4年度予算</vt:lpstr>
      <vt:lpstr>令和4年度予算!Print_Area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JINZAI</dc:creator>
  <cp:lastModifiedBy>sl8</cp:lastModifiedBy>
  <cp:lastPrinted>2022-04-12T08:22:38Z</cp:lastPrinted>
  <dcterms:created xsi:type="dcterms:W3CDTF">2011-07-28T00:10:38Z</dcterms:created>
  <dcterms:modified xsi:type="dcterms:W3CDTF">2022-06-02T01:30:07Z</dcterms:modified>
</cp:coreProperties>
</file>