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rakust-connect.rakurakustrg.jp\limit1\周知文書\"/>
    </mc:Choice>
  </mc:AlternateContent>
  <xr:revisionPtr revIDLastSave="0" documentId="13_ncr:1_{6E722E31-B296-486B-819F-6D3D74CE0A6B}" xr6:coauthVersionLast="47" xr6:coauthVersionMax="47" xr10:uidLastSave="{00000000-0000-0000-0000-000000000000}"/>
  <bookViews>
    <workbookView xWindow="2730" yWindow="2730" windowWidth="21825" windowHeight="12690" xr2:uid="{2FA671CD-38D7-4440-A802-A040B9529009}"/>
  </bookViews>
  <sheets>
    <sheet name="見積積算票" sheetId="10" r:id="rId1"/>
    <sheet name="見積積算票の記入の仕方" sheetId="12" r:id="rId2"/>
    <sheet name="履行確認書" sheetId="14" r:id="rId3"/>
    <sheet name="履行確認書記入の仕方" sheetId="15" r:id="rId4"/>
  </sheets>
  <definedNames>
    <definedName name="_xlnm.Print_Area" localSheetId="0">見積積算票!$A$1:$X$84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3" i="12" l="1"/>
  <c r="Z36" i="12" s="1"/>
  <c r="O49" i="12" s="1"/>
  <c r="Z23" i="12"/>
  <c r="Z71" i="12"/>
  <c r="P62" i="12"/>
  <c r="AC61" i="12"/>
  <c r="AC60" i="12"/>
  <c r="AC59" i="12"/>
  <c r="Z27" i="12"/>
  <c r="Z22" i="12"/>
  <c r="Z18" i="12"/>
  <c r="Z17" i="12"/>
  <c r="Z16" i="12"/>
  <c r="Z15" i="12"/>
  <c r="Z14" i="12"/>
  <c r="Z13" i="12"/>
  <c r="R71" i="10"/>
  <c r="H62" i="10"/>
  <c r="U61" i="10"/>
  <c r="U60" i="10"/>
  <c r="U59" i="10"/>
  <c r="U58" i="10"/>
  <c r="U57" i="10"/>
  <c r="U56" i="10"/>
  <c r="R36" i="10"/>
  <c r="G49" i="10" s="1"/>
  <c r="R27" i="10"/>
  <c r="R22" i="10"/>
  <c r="R18" i="10"/>
  <c r="R17" i="10"/>
  <c r="R16" i="10"/>
  <c r="R15" i="10"/>
  <c r="R14" i="10"/>
  <c r="R13" i="10"/>
  <c r="U62" i="10" l="1"/>
  <c r="R26" i="10" s="1"/>
  <c r="R29" i="10" s="1"/>
  <c r="AC62" i="12"/>
  <c r="Z26" i="12" s="1"/>
  <c r="Z29" i="12" s="1"/>
  <c r="Z19" i="12"/>
  <c r="R19" i="10"/>
  <c r="R30" i="10" l="1"/>
  <c r="G47" i="10" s="1"/>
  <c r="M47" i="10" s="1"/>
  <c r="S47" i="10" s="1"/>
  <c r="Z30" i="12"/>
  <c r="O47" i="12" s="1"/>
  <c r="U47" i="12" s="1"/>
  <c r="AA47" i="12" s="1"/>
</calcChain>
</file>

<file path=xl/sharedStrings.xml><?xml version="1.0" encoding="utf-8"?>
<sst xmlns="http://schemas.openxmlformats.org/spreadsheetml/2006/main" count="855" uniqueCount="302">
  <si>
    <t>除草・草刈・剪定見積積算票</t>
    <rPh sb="0" eb="2">
      <t>ジョソウ</t>
    </rPh>
    <rPh sb="3" eb="5">
      <t>クサカリ</t>
    </rPh>
    <rPh sb="6" eb="8">
      <t>センテイ</t>
    </rPh>
    <rPh sb="8" eb="10">
      <t>ミツモリ</t>
    </rPh>
    <rPh sb="10" eb="13">
      <t>セキサンヒョウ</t>
    </rPh>
    <phoneticPr fontId="2"/>
  </si>
  <si>
    <t>受注番号</t>
    <rPh sb="0" eb="2">
      <t>ジュチュウ</t>
    </rPh>
    <rPh sb="2" eb="4">
      <t>バンゴウ</t>
    </rPh>
    <phoneticPr fontId="3"/>
  </si>
  <si>
    <t>見積日</t>
    <rPh sb="0" eb="3">
      <t>ミツモリビ</t>
    </rPh>
    <phoneticPr fontId="2"/>
  </si>
  <si>
    <t>見積グループ
代表者</t>
    <rPh sb="0" eb="2">
      <t>ミツモリ</t>
    </rPh>
    <rPh sb="7" eb="10">
      <t>ダイヒョウシャ</t>
    </rPh>
    <phoneticPr fontId="3"/>
  </si>
  <si>
    <t>作業代金</t>
    <rPh sb="0" eb="2">
      <t>サギョウ</t>
    </rPh>
    <rPh sb="2" eb="4">
      <t>ダイキン</t>
    </rPh>
    <phoneticPr fontId="2"/>
  </si>
  <si>
    <t>単位</t>
    <rPh sb="0" eb="2">
      <t>タンイ</t>
    </rPh>
    <phoneticPr fontId="2"/>
  </si>
  <si>
    <t>数量</t>
    <rPh sb="0" eb="2">
      <t>スウリョウ</t>
    </rPh>
    <phoneticPr fontId="2"/>
  </si>
  <si>
    <t>日</t>
    <rPh sb="0" eb="1">
      <t>ニチ</t>
    </rPh>
    <phoneticPr fontId="2"/>
  </si>
  <si>
    <t>×</t>
    <phoneticPr fontId="2"/>
  </si>
  <si>
    <t>＝</t>
    <phoneticPr fontId="2"/>
  </si>
  <si>
    <t>除草</t>
    <rPh sb="0" eb="2">
      <t>ジョソウ</t>
    </rPh>
    <phoneticPr fontId="2"/>
  </si>
  <si>
    <t>草刈</t>
    <rPh sb="0" eb="2">
      <t>クサカリ</t>
    </rPh>
    <phoneticPr fontId="2"/>
  </si>
  <si>
    <t>剪定</t>
    <rPh sb="0" eb="2">
      <t>センテイ</t>
    </rPh>
    <phoneticPr fontId="2"/>
  </si>
  <si>
    <t>A</t>
    <phoneticPr fontId="2"/>
  </si>
  <si>
    <t>B</t>
    <phoneticPr fontId="2"/>
  </si>
  <si>
    <t>C</t>
    <phoneticPr fontId="2"/>
  </si>
  <si>
    <t>残材（草木）運搬処理</t>
    <rPh sb="0" eb="2">
      <t>ザンザイ</t>
    </rPh>
    <rPh sb="3" eb="4">
      <t>クサ</t>
    </rPh>
    <rPh sb="4" eb="5">
      <t>キ</t>
    </rPh>
    <rPh sb="6" eb="8">
      <t>ウンパン</t>
    </rPh>
    <rPh sb="8" eb="10">
      <t>ショリ</t>
    </rPh>
    <phoneticPr fontId="2"/>
  </si>
  <si>
    <t>作業代金計（A）</t>
    <rPh sb="0" eb="4">
      <t>サギョウダイキン</t>
    </rPh>
    <rPh sb="4" eb="5">
      <t>ケイ</t>
    </rPh>
    <phoneticPr fontId="2"/>
  </si>
  <si>
    <t>諸経費</t>
    <rPh sb="0" eb="3">
      <t>ショケイヒ</t>
    </rPh>
    <phoneticPr fontId="2"/>
  </si>
  <si>
    <t>消耗品、機械損耗代、油脂代等</t>
    <rPh sb="0" eb="3">
      <t>ショウモウヒン</t>
    </rPh>
    <rPh sb="4" eb="6">
      <t>キカイ</t>
    </rPh>
    <rPh sb="6" eb="8">
      <t>ソンモウ</t>
    </rPh>
    <rPh sb="8" eb="9">
      <t>ダイ</t>
    </rPh>
    <rPh sb="10" eb="13">
      <t>ユシダイ</t>
    </rPh>
    <rPh sb="13" eb="14">
      <t>トウ</t>
    </rPh>
    <phoneticPr fontId="2"/>
  </si>
  <si>
    <t>一式</t>
    <rPh sb="0" eb="2">
      <t>イッシキ</t>
    </rPh>
    <phoneticPr fontId="2"/>
  </si>
  <si>
    <t>円</t>
    <rPh sb="0" eb="1">
      <t>エン</t>
    </rPh>
    <phoneticPr fontId="2"/>
  </si>
  <si>
    <t>単　価</t>
    <rPh sb="0" eb="1">
      <t>タン</t>
    </rPh>
    <rPh sb="2" eb="3">
      <t>アタイ</t>
    </rPh>
    <phoneticPr fontId="2"/>
  </si>
  <si>
    <t>金　　額</t>
    <rPh sb="0" eb="1">
      <t>キン</t>
    </rPh>
    <rPh sb="3" eb="4">
      <t>ガク</t>
    </rPh>
    <phoneticPr fontId="2"/>
  </si>
  <si>
    <t>㎞</t>
    <phoneticPr fontId="2"/>
  </si>
  <si>
    <t>その他</t>
    <rPh sb="2" eb="3">
      <t>タ</t>
    </rPh>
    <phoneticPr fontId="2"/>
  </si>
  <si>
    <t>諸経費計（B）</t>
    <rPh sb="0" eb="3">
      <t>ショケイヒ</t>
    </rPh>
    <rPh sb="3" eb="4">
      <t>ケイ</t>
    </rPh>
    <phoneticPr fontId="2"/>
  </si>
  <si>
    <t>処分費</t>
    <rPh sb="0" eb="3">
      <t>ショブンヒ</t>
    </rPh>
    <phoneticPr fontId="2"/>
  </si>
  <si>
    <t>車輛代金</t>
    <rPh sb="0" eb="2">
      <t>シャリョウ</t>
    </rPh>
    <rPh sb="2" eb="4">
      <t>ダイキン</t>
    </rPh>
    <phoneticPr fontId="2"/>
  </si>
  <si>
    <t>作業種別</t>
    <rPh sb="0" eb="2">
      <t>サギョウ</t>
    </rPh>
    <rPh sb="2" eb="4">
      <t>シュベツ</t>
    </rPh>
    <phoneticPr fontId="2"/>
  </si>
  <si>
    <t>材料費</t>
    <rPh sb="0" eb="3">
      <t>ザイリョウヒ</t>
    </rPh>
    <phoneticPr fontId="2"/>
  </si>
  <si>
    <t>ゴミ袋</t>
    <rPh sb="2" eb="3">
      <t>フクロ</t>
    </rPh>
    <phoneticPr fontId="2"/>
  </si>
  <si>
    <t>項目</t>
    <rPh sb="0" eb="2">
      <t>コウモク</t>
    </rPh>
    <phoneticPr fontId="2"/>
  </si>
  <si>
    <t>処分費</t>
    <rPh sb="0" eb="2">
      <t>ショブン</t>
    </rPh>
    <rPh sb="2" eb="3">
      <t>ヒ</t>
    </rPh>
    <phoneticPr fontId="2"/>
  </si>
  <si>
    <t>※概算経費
作業代金計（A）×10％</t>
    <rPh sb="1" eb="3">
      <t>ガイサン</t>
    </rPh>
    <rPh sb="3" eb="5">
      <t>ケイヒ</t>
    </rPh>
    <rPh sb="6" eb="8">
      <t>サギョウ</t>
    </rPh>
    <rPh sb="8" eb="10">
      <t>ダイキン</t>
    </rPh>
    <rPh sb="10" eb="11">
      <t>ケイ</t>
    </rPh>
    <phoneticPr fontId="2"/>
  </si>
  <si>
    <t>※見積は、全体作業としてお見積り下さい。</t>
    <rPh sb="1" eb="3">
      <t>ミツモリ</t>
    </rPh>
    <rPh sb="5" eb="9">
      <t>ゼンタイサギョウ</t>
    </rPh>
    <rPh sb="13" eb="15">
      <t>ミツモ</t>
    </rPh>
    <rPh sb="16" eb="17">
      <t>クダ</t>
    </rPh>
    <phoneticPr fontId="2"/>
  </si>
  <si>
    <t>※諸経費についても全体量でお見積り下さい。</t>
    <rPh sb="1" eb="4">
      <t>ショケイヒ</t>
    </rPh>
    <rPh sb="9" eb="12">
      <t>ゼンタイリョウ</t>
    </rPh>
    <rPh sb="14" eb="16">
      <t>ミツモ</t>
    </rPh>
    <rPh sb="17" eb="18">
      <t>クダ</t>
    </rPh>
    <phoneticPr fontId="2"/>
  </si>
  <si>
    <t>①</t>
    <phoneticPr fontId="2"/>
  </si>
  <si>
    <t>②</t>
    <phoneticPr fontId="2"/>
  </si>
  <si>
    <t>③</t>
    <phoneticPr fontId="2"/>
  </si>
  <si>
    <t>④</t>
    <phoneticPr fontId="2"/>
  </si>
  <si>
    <t>⑦</t>
    <phoneticPr fontId="2"/>
  </si>
  <si>
    <t>⑤</t>
    <phoneticPr fontId="2"/>
  </si>
  <si>
    <t>⑥</t>
    <phoneticPr fontId="2"/>
  </si>
  <si>
    <t>裏面に続く</t>
    <rPh sb="0" eb="2">
      <t>リメン</t>
    </rPh>
    <rPh sb="3" eb="4">
      <t>ツヅ</t>
    </rPh>
    <phoneticPr fontId="2"/>
  </si>
  <si>
    <t>この作業の就業予定会員の氏名を記入ください。</t>
    <rPh sb="2" eb="4">
      <t>サギョウ</t>
    </rPh>
    <rPh sb="5" eb="7">
      <t>シュウギョウ</t>
    </rPh>
    <rPh sb="7" eb="9">
      <t>ヨテイ</t>
    </rPh>
    <rPh sb="9" eb="11">
      <t>カイイン</t>
    </rPh>
    <rPh sb="12" eb="14">
      <t>シメイ</t>
    </rPh>
    <rPh sb="15" eb="17">
      <t>キニュウ</t>
    </rPh>
    <phoneticPr fontId="2"/>
  </si>
  <si>
    <t>※　この見積は、発注者への見積書送付のための元となります。見積後、発注者から正式な受注があり次第、就業条件明示を行い就業報告書を作成しますのでご承知おき下さい。</t>
    <rPh sb="4" eb="6">
      <t>ミツモリ</t>
    </rPh>
    <rPh sb="8" eb="11">
      <t>ハッチュウシャ</t>
    </rPh>
    <rPh sb="13" eb="16">
      <t>ミツモリショ</t>
    </rPh>
    <rPh sb="16" eb="18">
      <t>ソウフ</t>
    </rPh>
    <rPh sb="22" eb="23">
      <t>モト</t>
    </rPh>
    <rPh sb="29" eb="31">
      <t>ミツモリ</t>
    </rPh>
    <rPh sb="31" eb="32">
      <t>ゴ</t>
    </rPh>
    <rPh sb="33" eb="36">
      <t>ハッチュウシャ</t>
    </rPh>
    <rPh sb="38" eb="40">
      <t>セイシキ</t>
    </rPh>
    <rPh sb="41" eb="43">
      <t>ジュチュウ</t>
    </rPh>
    <rPh sb="46" eb="48">
      <t>シダイ</t>
    </rPh>
    <rPh sb="49" eb="51">
      <t>シュウギョウ</t>
    </rPh>
    <rPh sb="51" eb="53">
      <t>ジョウケン</t>
    </rPh>
    <rPh sb="53" eb="55">
      <t>メイジ</t>
    </rPh>
    <rPh sb="56" eb="57">
      <t>オコナ</t>
    </rPh>
    <rPh sb="58" eb="60">
      <t>シュウギョウ</t>
    </rPh>
    <rPh sb="60" eb="63">
      <t>ホウコクショ</t>
    </rPh>
    <rPh sb="64" eb="66">
      <t>サクセイ</t>
    </rPh>
    <rPh sb="72" eb="74">
      <t>ショウチ</t>
    </rPh>
    <rPh sb="76" eb="77">
      <t>クダ</t>
    </rPh>
    <phoneticPr fontId="2"/>
  </si>
  <si>
    <t>見積積算票の記入注意事項</t>
    <rPh sb="0" eb="2">
      <t>ミツモリ</t>
    </rPh>
    <rPh sb="2" eb="5">
      <t>セキサンヒョウ</t>
    </rPh>
    <rPh sb="6" eb="8">
      <t>キニュウ</t>
    </rPh>
    <rPh sb="8" eb="12">
      <t>チュウイジコウ</t>
    </rPh>
    <phoneticPr fontId="2"/>
  </si>
  <si>
    <t>　グループで作業を行う場合は、グループリーダー若しくは責任ある立場の会員の方が記入いただくようお願いします。</t>
    <rPh sb="6" eb="8">
      <t>サギョウ</t>
    </rPh>
    <rPh sb="9" eb="10">
      <t>オコナ</t>
    </rPh>
    <rPh sb="11" eb="13">
      <t>バアイ</t>
    </rPh>
    <rPh sb="23" eb="24">
      <t>モ</t>
    </rPh>
    <rPh sb="27" eb="29">
      <t>セキニン</t>
    </rPh>
    <rPh sb="31" eb="33">
      <t>タチバ</t>
    </rPh>
    <rPh sb="34" eb="36">
      <t>カイイン</t>
    </rPh>
    <rPh sb="37" eb="38">
      <t>カタ</t>
    </rPh>
    <rPh sb="39" eb="41">
      <t>キニュウ</t>
    </rPh>
    <rPh sb="48" eb="49">
      <t>ネガ</t>
    </rPh>
    <phoneticPr fontId="2"/>
  </si>
  <si>
    <t>　見積積算票は、全ての作業量を勘案して記入ください。</t>
    <rPh sb="1" eb="6">
      <t>ミツモリセキサンヒョウ</t>
    </rPh>
    <rPh sb="8" eb="9">
      <t>スベ</t>
    </rPh>
    <rPh sb="11" eb="14">
      <t>サギョウリョウ</t>
    </rPh>
    <rPh sb="15" eb="17">
      <t>カンアン</t>
    </rPh>
    <rPh sb="19" eb="21">
      <t>キニュウ</t>
    </rPh>
    <phoneticPr fontId="2"/>
  </si>
  <si>
    <t>（例）</t>
    <rPh sb="1" eb="2">
      <t>レイ</t>
    </rPh>
    <phoneticPr fontId="2"/>
  </si>
  <si>
    <t>作業代金</t>
    <rPh sb="0" eb="4">
      <t>サギョウダイキン</t>
    </rPh>
    <phoneticPr fontId="2"/>
  </si>
  <si>
    <t>消耗品等</t>
    <rPh sb="0" eb="3">
      <t>ショウモウヒン</t>
    </rPh>
    <rPh sb="3" eb="4">
      <t>トウ</t>
    </rPh>
    <phoneticPr fontId="2"/>
  </si>
  <si>
    <t>作業機械</t>
    <rPh sb="0" eb="4">
      <t>サギョウキカイ</t>
    </rPh>
    <phoneticPr fontId="2"/>
  </si>
  <si>
    <t>交通費</t>
    <rPh sb="0" eb="3">
      <t>コウツウヒ</t>
    </rPh>
    <phoneticPr fontId="2"/>
  </si>
  <si>
    <t>処分代</t>
    <rPh sb="0" eb="2">
      <t>ショブン</t>
    </rPh>
    <rPh sb="2" eb="3">
      <t>ダイ</t>
    </rPh>
    <phoneticPr fontId="2"/>
  </si>
  <si>
    <t>請求の段階で実費請求します。</t>
    <rPh sb="0" eb="2">
      <t>セイキュウ</t>
    </rPh>
    <rPh sb="3" eb="5">
      <t>ダンカイ</t>
    </rPh>
    <rPh sb="6" eb="8">
      <t>ジッピ</t>
    </rPh>
    <rPh sb="8" eb="10">
      <t>セイキュウ</t>
    </rPh>
    <phoneticPr fontId="2"/>
  </si>
  <si>
    <t>処分場への１回の搬入毎に規定の車両代金を実費請求します。</t>
    <rPh sb="0" eb="3">
      <t>ショブンジョウ</t>
    </rPh>
    <rPh sb="6" eb="7">
      <t>カイ</t>
    </rPh>
    <rPh sb="8" eb="10">
      <t>ハンニュウ</t>
    </rPh>
    <rPh sb="10" eb="11">
      <t>ゴト</t>
    </rPh>
    <rPh sb="12" eb="14">
      <t>キテイ</t>
    </rPh>
    <rPh sb="15" eb="17">
      <t>シャリョウ</t>
    </rPh>
    <rPh sb="17" eb="19">
      <t>ダイキン</t>
    </rPh>
    <rPh sb="20" eb="22">
      <t>ジッピ</t>
    </rPh>
    <rPh sb="22" eb="24">
      <t>セイキュウ</t>
    </rPh>
    <phoneticPr fontId="2"/>
  </si>
  <si>
    <t>会員No.</t>
    <rPh sb="0" eb="2">
      <t>カイイン</t>
    </rPh>
    <phoneticPr fontId="2"/>
  </si>
  <si>
    <t>ｾﾝﾀｰ事務費</t>
    <rPh sb="4" eb="7">
      <t>ジムヒ</t>
    </rPh>
    <phoneticPr fontId="2"/>
  </si>
  <si>
    <t>ｾﾝﾀｰ見積</t>
    <rPh sb="4" eb="6">
      <t>ミツモリ</t>
    </rPh>
    <phoneticPr fontId="2"/>
  </si>
  <si>
    <t>45ℓ…単価30円
70ℓ…単価50円
90ℓ…単価80円</t>
    <rPh sb="4" eb="6">
      <t>タンカ</t>
    </rPh>
    <rPh sb="8" eb="9">
      <t>エン</t>
    </rPh>
    <rPh sb="14" eb="16">
      <t>タンカ</t>
    </rPh>
    <rPh sb="24" eb="26">
      <t>タンカ</t>
    </rPh>
    <phoneticPr fontId="2"/>
  </si>
  <si>
    <t>お客様名</t>
    <rPh sb="1" eb="3">
      <t>キャクサマ</t>
    </rPh>
    <rPh sb="3" eb="4">
      <t>メイ</t>
    </rPh>
    <phoneticPr fontId="2"/>
  </si>
  <si>
    <t>お客様電話番号</t>
    <rPh sb="1" eb="3">
      <t>キャクサマ</t>
    </rPh>
    <rPh sb="3" eb="5">
      <t>デンワ</t>
    </rPh>
    <rPh sb="5" eb="7">
      <t>バンゴウ</t>
    </rPh>
    <phoneticPr fontId="2"/>
  </si>
  <si>
    <t>処分</t>
    <rPh sb="0" eb="2">
      <t>ショブン</t>
    </rPh>
    <phoneticPr fontId="2"/>
  </si>
  <si>
    <t>就業場所</t>
    <rPh sb="0" eb="4">
      <t>シュウギョウバショ</t>
    </rPh>
    <phoneticPr fontId="2"/>
  </si>
  <si>
    <t>お客様番号</t>
    <rPh sb="1" eb="3">
      <t>キャクサマ</t>
    </rPh>
    <rPh sb="3" eb="5">
      <t>バンゴウ</t>
    </rPh>
    <phoneticPr fontId="2"/>
  </si>
  <si>
    <t>仕事の内容</t>
    <rPh sb="0" eb="2">
      <t>シゴト</t>
    </rPh>
    <rPh sb="3" eb="5">
      <t>ナイヨウ</t>
    </rPh>
    <phoneticPr fontId="2"/>
  </si>
  <si>
    <t>摘要欄</t>
    <rPh sb="0" eb="2">
      <t>テキヨウ</t>
    </rPh>
    <rPh sb="2" eb="3">
      <t>ラン</t>
    </rPh>
    <phoneticPr fontId="2"/>
  </si>
  <si>
    <t>月</t>
    <rPh sb="0" eb="1">
      <t>ガツ</t>
    </rPh>
    <phoneticPr fontId="2"/>
  </si>
  <si>
    <t>月</t>
    <rPh sb="0" eb="1">
      <t>ゲツ</t>
    </rPh>
    <phoneticPr fontId="2"/>
  </si>
  <si>
    <t>有・無</t>
  </si>
  <si>
    <t>令和8年</t>
    <rPh sb="0" eb="2">
      <t>レイワ</t>
    </rPh>
    <rPh sb="3" eb="4">
      <t>ネン</t>
    </rPh>
    <phoneticPr fontId="2"/>
  </si>
  <si>
    <t>令和８年</t>
    <rPh sb="0" eb="2">
      <t>レイワ</t>
    </rPh>
    <rPh sb="3" eb="4">
      <t>ネン</t>
    </rPh>
    <phoneticPr fontId="2"/>
  </si>
  <si>
    <t>km</t>
    <phoneticPr fontId="2"/>
  </si>
  <si>
    <t>就業予定会員氏名</t>
    <rPh sb="0" eb="2">
      <t>シュウギョウ</t>
    </rPh>
    <rPh sb="2" eb="4">
      <t>ヨテイ</t>
    </rPh>
    <rPh sb="4" eb="6">
      <t>カイイン</t>
    </rPh>
    <rPh sb="6" eb="8">
      <t>シメイ</t>
    </rPh>
    <phoneticPr fontId="2"/>
  </si>
  <si>
    <t>作業日数</t>
    <rPh sb="0" eb="4">
      <t>サギョウニッスウ</t>
    </rPh>
    <phoneticPr fontId="2"/>
  </si>
  <si>
    <t>計</t>
    <rPh sb="0" eb="1">
      <t>ケイ</t>
    </rPh>
    <phoneticPr fontId="2"/>
  </si>
  <si>
    <t>円＝</t>
    <rPh sb="0" eb="1">
      <t>エン</t>
    </rPh>
    <phoneticPr fontId="2"/>
  </si>
  <si>
    <t>草刈で、３人が２日、３人が１日と半日必要な場合　延10.5日</t>
    <rPh sb="11" eb="12">
      <t>ニン</t>
    </rPh>
    <rPh sb="14" eb="15">
      <t>ニチ</t>
    </rPh>
    <rPh sb="16" eb="17">
      <t>ハン</t>
    </rPh>
    <rPh sb="17" eb="18">
      <t>ニチ</t>
    </rPh>
    <rPh sb="24" eb="25">
      <t>ノベ</t>
    </rPh>
    <rPh sb="29" eb="30">
      <t>ニチ</t>
    </rPh>
    <phoneticPr fontId="2"/>
  </si>
  <si>
    <t>就業予定の会員氏名を記入</t>
    <rPh sb="0" eb="2">
      <t>シュウギョウ</t>
    </rPh>
    <rPh sb="2" eb="4">
      <t>ヨテイ</t>
    </rPh>
    <rPh sb="5" eb="7">
      <t>カイイン</t>
    </rPh>
    <rPh sb="7" eb="9">
      <t>シメイ</t>
    </rPh>
    <rPh sb="10" eb="12">
      <t>キニュウ</t>
    </rPh>
    <phoneticPr fontId="2"/>
  </si>
  <si>
    <t>交通費（グループ作業）</t>
    <rPh sb="0" eb="3">
      <t>コウツウヒ</t>
    </rPh>
    <rPh sb="8" eb="10">
      <t>サギョウ</t>
    </rPh>
    <phoneticPr fontId="2"/>
  </si>
  <si>
    <t>裏面の交通費計を転記</t>
    <rPh sb="0" eb="2">
      <t>リメン</t>
    </rPh>
    <rPh sb="3" eb="6">
      <t>コウツウヒ</t>
    </rPh>
    <rPh sb="6" eb="7">
      <t>ケイ</t>
    </rPh>
    <rPh sb="8" eb="10">
      <t>テンキ</t>
    </rPh>
    <phoneticPr fontId="2"/>
  </si>
  <si>
    <t>㎞以上</t>
    <rPh sb="1" eb="3">
      <t>イジョウ</t>
    </rPh>
    <phoneticPr fontId="2"/>
  </si>
  <si>
    <t>交通費単価（１日当たり）</t>
    <rPh sb="0" eb="3">
      <t>コウツウヒ</t>
    </rPh>
    <rPh sb="3" eb="5">
      <t>タンカ</t>
    </rPh>
    <rPh sb="7" eb="8">
      <t>ニチ</t>
    </rPh>
    <rPh sb="8" eb="9">
      <t>ア</t>
    </rPh>
    <phoneticPr fontId="2"/>
  </si>
  <si>
    <t>作業人員</t>
    <rPh sb="0" eb="2">
      <t>サギョウ</t>
    </rPh>
    <rPh sb="2" eb="4">
      <t>ジンイン</t>
    </rPh>
    <phoneticPr fontId="2"/>
  </si>
  <si>
    <t>人</t>
    <rPh sb="0" eb="1">
      <t>ニン</t>
    </rPh>
    <phoneticPr fontId="2"/>
  </si>
  <si>
    <t>㎞未満</t>
    <rPh sb="1" eb="3">
      <t>ミマン</t>
    </rPh>
    <phoneticPr fontId="2"/>
  </si>
  <si>
    <t>０円</t>
    <rPh sb="1" eb="2">
      <t>エン</t>
    </rPh>
    <phoneticPr fontId="2"/>
  </si>
  <si>
    <t>令和８年度版</t>
    <rPh sb="0" eb="2">
      <t>レイワ</t>
    </rPh>
    <rPh sb="3" eb="5">
      <t>ネンド</t>
    </rPh>
    <rPh sb="5" eb="6">
      <t>バン</t>
    </rPh>
    <phoneticPr fontId="2"/>
  </si>
  <si>
    <t>作業量に応じて見積下さい。</t>
    <rPh sb="0" eb="3">
      <t>サギョウリョウ</t>
    </rPh>
    <rPh sb="4" eb="5">
      <t>オウ</t>
    </rPh>
    <rPh sb="7" eb="9">
      <t>ミツモリ</t>
    </rPh>
    <rPh sb="9" eb="10">
      <t>クダ</t>
    </rPh>
    <phoneticPr fontId="2"/>
  </si>
  <si>
    <t>お客様への見積書には、作業代金として表示します。</t>
    <rPh sb="1" eb="3">
      <t>キャクサマ</t>
    </rPh>
    <rPh sb="5" eb="8">
      <t>ミツモリショ</t>
    </rPh>
    <rPh sb="11" eb="13">
      <t>サギョウ</t>
    </rPh>
    <rPh sb="13" eb="15">
      <t>ダイキン</t>
    </rPh>
    <rPh sb="18" eb="20">
      <t>ヒョウジ</t>
    </rPh>
    <phoneticPr fontId="2"/>
  </si>
  <si>
    <t>消耗品、機械損耗代、油脂代等は、実際に係る経費として、お見積りいただくのが原則ですが、簡易的に作業代金の１０％を諸経費として計上していただいても構いません。</t>
    <rPh sb="16" eb="18">
      <t>ジッサイ</t>
    </rPh>
    <rPh sb="19" eb="20">
      <t>カカ</t>
    </rPh>
    <rPh sb="21" eb="23">
      <t>ケイヒ</t>
    </rPh>
    <rPh sb="28" eb="30">
      <t>ミツモ</t>
    </rPh>
    <rPh sb="37" eb="39">
      <t>ゲンソク</t>
    </rPh>
    <rPh sb="43" eb="46">
      <t>カンイテキ</t>
    </rPh>
    <rPh sb="47" eb="51">
      <t>サギョウダイキン</t>
    </rPh>
    <rPh sb="56" eb="59">
      <t>ショケイヒ</t>
    </rPh>
    <rPh sb="62" eb="64">
      <t>ケイジョウ</t>
    </rPh>
    <rPh sb="72" eb="73">
      <t>カマ</t>
    </rPh>
    <phoneticPr fontId="2"/>
  </si>
  <si>
    <t>処分費は請求時に加算します。</t>
    <rPh sb="0" eb="3">
      <t>ショブンヒ</t>
    </rPh>
    <rPh sb="4" eb="7">
      <t>セイキュウジ</t>
    </rPh>
    <rPh sb="8" eb="10">
      <t>カサン</t>
    </rPh>
    <phoneticPr fontId="2"/>
  </si>
  <si>
    <t>会員の配分金は</t>
    <rPh sb="0" eb="2">
      <t>カイイン</t>
    </rPh>
    <rPh sb="3" eb="6">
      <t>ハイブンキン</t>
    </rPh>
    <phoneticPr fontId="2"/>
  </si>
  <si>
    <t>センター材料費</t>
    <rPh sb="4" eb="7">
      <t>ザイリョウヒ</t>
    </rPh>
    <phoneticPr fontId="2"/>
  </si>
  <si>
    <t>会員所有作業機械分</t>
    <rPh sb="0" eb="2">
      <t>カイイン</t>
    </rPh>
    <rPh sb="2" eb="4">
      <t>ショユウ</t>
    </rPh>
    <rPh sb="4" eb="8">
      <t>サギョウキカイ</t>
    </rPh>
    <rPh sb="8" eb="9">
      <t>ブン</t>
    </rPh>
    <phoneticPr fontId="2"/>
  </si>
  <si>
    <t>作業機械名</t>
    <rPh sb="0" eb="4">
      <t>サギョウキカイ</t>
    </rPh>
    <rPh sb="4" eb="5">
      <t>メイ</t>
    </rPh>
    <phoneticPr fontId="2"/>
  </si>
  <si>
    <t>センター所有作業機械分</t>
    <rPh sb="4" eb="6">
      <t>ショユウ</t>
    </rPh>
    <rPh sb="6" eb="10">
      <t>サギョウキカイ</t>
    </rPh>
    <rPh sb="10" eb="11">
      <t>ブン</t>
    </rPh>
    <phoneticPr fontId="2"/>
  </si>
  <si>
    <t xml:space="preserve">会員配分金
</t>
    <rPh sb="0" eb="2">
      <t>カイイン</t>
    </rPh>
    <rPh sb="2" eb="4">
      <t>ハイブン</t>
    </rPh>
    <rPh sb="4" eb="5">
      <t>キン</t>
    </rPh>
    <phoneticPr fontId="2"/>
  </si>
  <si>
    <t>（A+B）</t>
    <phoneticPr fontId="2"/>
  </si>
  <si>
    <t>（C)</t>
    <phoneticPr fontId="2"/>
  </si>
  <si>
    <t>（A+B）×１０％</t>
    <phoneticPr fontId="2"/>
  </si>
  <si>
    <t>（D)</t>
    <phoneticPr fontId="2"/>
  </si>
  <si>
    <t>（A+B+C+D）</t>
    <phoneticPr fontId="2"/>
  </si>
  <si>
    <r>
      <t>発注者にご用意いただけない場合、</t>
    </r>
    <r>
      <rPr>
        <b/>
        <sz val="10"/>
        <color theme="1"/>
        <rFont val="BIZ UDPゴシック"/>
        <family val="3"/>
        <charset val="128"/>
      </rPr>
      <t>会員様にてご用意</t>
    </r>
    <r>
      <rPr>
        <sz val="10"/>
        <color theme="1"/>
        <rFont val="BIZ UDPゴシック"/>
        <family val="3"/>
        <charset val="128"/>
      </rPr>
      <t>お願いします。　会員様がご用意する場合はセンターの基準単価で発注者に請求し、会員様にお支払いいたします。</t>
    </r>
    <rPh sb="0" eb="3">
      <t>ハッチュウシャ</t>
    </rPh>
    <rPh sb="5" eb="7">
      <t>ヨウイ</t>
    </rPh>
    <rPh sb="13" eb="15">
      <t>バアイ</t>
    </rPh>
    <rPh sb="16" eb="19">
      <t>カイインサマ</t>
    </rPh>
    <rPh sb="22" eb="24">
      <t>ヨウイ</t>
    </rPh>
    <rPh sb="25" eb="26">
      <t>ネガ</t>
    </rPh>
    <rPh sb="34" eb="35">
      <t>サマ</t>
    </rPh>
    <rPh sb="54" eb="57">
      <t>ハッチュウシャ</t>
    </rPh>
    <rPh sb="62" eb="65">
      <t>カイインサマ</t>
    </rPh>
    <rPh sb="67" eb="69">
      <t>シハラ</t>
    </rPh>
    <phoneticPr fontId="2"/>
  </si>
  <si>
    <r>
      <t xml:space="preserve">交通費（１人作業）
</t>
    </r>
    <r>
      <rPr>
        <sz val="6"/>
        <color theme="1"/>
        <rFont val="BIZ UDPゴシック"/>
        <family val="3"/>
        <charset val="128"/>
      </rPr>
      <t>（作業場所までの片道距離）</t>
    </r>
    <rPh sb="0" eb="3">
      <t>コウツウヒ</t>
    </rPh>
    <rPh sb="5" eb="6">
      <t>ニン</t>
    </rPh>
    <rPh sb="6" eb="8">
      <t>サギョウ</t>
    </rPh>
    <rPh sb="11" eb="15">
      <t>サギョウバショ</t>
    </rPh>
    <rPh sb="18" eb="20">
      <t>カタミチ</t>
    </rPh>
    <rPh sb="20" eb="22">
      <t>キョリ</t>
    </rPh>
    <phoneticPr fontId="2"/>
  </si>
  <si>
    <r>
      <t xml:space="preserve">車輛使用
</t>
    </r>
    <r>
      <rPr>
        <sz val="10"/>
        <color theme="1"/>
        <rFont val="BIZ UDPゴシック"/>
        <family val="3"/>
        <charset val="128"/>
      </rPr>
      <t>（どちらかに○）</t>
    </r>
    <rPh sb="0" eb="2">
      <t>シャリョウ</t>
    </rPh>
    <rPh sb="2" eb="4">
      <t>シヨウ</t>
    </rPh>
    <phoneticPr fontId="2"/>
  </si>
  <si>
    <r>
      <t>現場までの</t>
    </r>
    <r>
      <rPr>
        <b/>
        <sz val="9"/>
        <color theme="1"/>
        <rFont val="BIZ UDPゴシック"/>
        <family val="3"/>
        <charset val="128"/>
      </rPr>
      <t>片道</t>
    </r>
    <r>
      <rPr>
        <sz val="9"/>
        <color theme="1"/>
        <rFont val="BIZ UDPゴシック"/>
        <family val="3"/>
        <charset val="128"/>
      </rPr>
      <t>距離</t>
    </r>
    <rPh sb="0" eb="2">
      <t>ゲンバ</t>
    </rPh>
    <rPh sb="5" eb="7">
      <t>カタミチ</t>
    </rPh>
    <rPh sb="7" eb="9">
      <t>キョリ</t>
    </rPh>
    <phoneticPr fontId="2"/>
  </si>
  <si>
    <t>【　　　　　　　　　】</t>
    <phoneticPr fontId="2"/>
  </si>
  <si>
    <t>　経費の算出が難しい場合は、作業代金の
１０％を概算経費として計上していただくことも可とします。</t>
    <rPh sb="1" eb="3">
      <t>ケイヒ</t>
    </rPh>
    <rPh sb="4" eb="6">
      <t>サンシュツ</t>
    </rPh>
    <rPh sb="7" eb="8">
      <t>ムズカ</t>
    </rPh>
    <rPh sb="10" eb="12">
      <t>バアイ</t>
    </rPh>
    <rPh sb="14" eb="16">
      <t>サギョウ</t>
    </rPh>
    <rPh sb="16" eb="18">
      <t>ダイキン</t>
    </rPh>
    <rPh sb="24" eb="26">
      <t>ガイサン</t>
    </rPh>
    <rPh sb="26" eb="28">
      <t>ケイヒ</t>
    </rPh>
    <rPh sb="31" eb="33">
      <t>ケイジョウ</t>
    </rPh>
    <rPh sb="42" eb="43">
      <t>カ</t>
    </rPh>
    <phoneticPr fontId="2"/>
  </si>
  <si>
    <t>計（A+B）</t>
    <rPh sb="0" eb="1">
      <t>ケイ</t>
    </rPh>
    <phoneticPr fontId="2"/>
  </si>
  <si>
    <t>※
ｾﾝﾀｰ使用欄</t>
    <phoneticPr fontId="2"/>
  </si>
  <si>
    <t>作業予定日数を入力
（A）</t>
    <rPh sb="0" eb="2">
      <t>サギョウ</t>
    </rPh>
    <rPh sb="2" eb="4">
      <t>ヨテイ</t>
    </rPh>
    <rPh sb="4" eb="6">
      <t>ニッスウ</t>
    </rPh>
    <rPh sb="7" eb="9">
      <t>ニュウリョク</t>
    </rPh>
    <phoneticPr fontId="2"/>
  </si>
  <si>
    <t>計
（A）×（B)</t>
    <rPh sb="0" eb="1">
      <t>ケイ</t>
    </rPh>
    <phoneticPr fontId="2"/>
  </si>
  <si>
    <t>日×</t>
    <rPh sb="0" eb="1">
      <t>ニチ</t>
    </rPh>
    <phoneticPr fontId="2"/>
  </si>
  <si>
    <r>
      <t>　作業機械を使用する場合に</t>
    </r>
    <r>
      <rPr>
        <b/>
        <sz val="14"/>
        <color theme="1"/>
        <rFont val="BIZ UDPゴシック"/>
        <family val="3"/>
        <charset val="128"/>
      </rPr>
      <t>会員所有</t>
    </r>
    <r>
      <rPr>
        <sz val="14"/>
        <color theme="1"/>
        <rFont val="BIZ UDPゴシック"/>
        <family val="3"/>
        <charset val="128"/>
      </rPr>
      <t>の機械を使用する場合センターの基準単価に基づき記入ください。</t>
    </r>
    <rPh sb="1" eb="5">
      <t>サギョウキカイ</t>
    </rPh>
    <rPh sb="6" eb="8">
      <t>シヨウ</t>
    </rPh>
    <rPh sb="10" eb="12">
      <t>バアイ</t>
    </rPh>
    <rPh sb="13" eb="15">
      <t>カイイン</t>
    </rPh>
    <rPh sb="15" eb="17">
      <t>ショユウ</t>
    </rPh>
    <rPh sb="18" eb="20">
      <t>キカイ</t>
    </rPh>
    <rPh sb="21" eb="23">
      <t>シヨウ</t>
    </rPh>
    <rPh sb="25" eb="27">
      <t>バアイ</t>
    </rPh>
    <rPh sb="32" eb="34">
      <t>キジュン</t>
    </rPh>
    <rPh sb="34" eb="36">
      <t>タンカ</t>
    </rPh>
    <rPh sb="37" eb="38">
      <t>モト</t>
    </rPh>
    <rPh sb="40" eb="42">
      <t>キニュウ</t>
    </rPh>
    <phoneticPr fontId="2"/>
  </si>
  <si>
    <r>
      <t>　作業機械を使用する場合に</t>
    </r>
    <r>
      <rPr>
        <b/>
        <sz val="14"/>
        <color theme="1"/>
        <rFont val="BIZ UDPゴシック"/>
        <family val="3"/>
        <charset val="128"/>
      </rPr>
      <t>センター所有</t>
    </r>
    <r>
      <rPr>
        <sz val="14"/>
        <color theme="1"/>
        <rFont val="BIZ UDPゴシック"/>
        <family val="3"/>
        <charset val="128"/>
      </rPr>
      <t>の機械を使用する場合センターの基準単価に基づき記入ください。</t>
    </r>
    <rPh sb="1" eb="5">
      <t>サギョウキカイ</t>
    </rPh>
    <rPh sb="6" eb="8">
      <t>シヨウ</t>
    </rPh>
    <rPh sb="10" eb="12">
      <t>バアイ</t>
    </rPh>
    <rPh sb="17" eb="19">
      <t>ショユウ</t>
    </rPh>
    <rPh sb="20" eb="22">
      <t>キカイ</t>
    </rPh>
    <rPh sb="23" eb="25">
      <t>シヨウ</t>
    </rPh>
    <rPh sb="27" eb="29">
      <t>バアイ</t>
    </rPh>
    <rPh sb="34" eb="36">
      <t>キジュン</t>
    </rPh>
    <rPh sb="36" eb="38">
      <t>タンカ</t>
    </rPh>
    <rPh sb="39" eb="40">
      <t>モト</t>
    </rPh>
    <rPh sb="42" eb="44">
      <t>キニュウ</t>
    </rPh>
    <phoneticPr fontId="2"/>
  </si>
  <si>
    <t>円×</t>
    <rPh sb="0" eb="1">
      <t>エン</t>
    </rPh>
    <phoneticPr fontId="2"/>
  </si>
  <si>
    <t>@　</t>
    <phoneticPr fontId="2"/>
  </si>
  <si>
    <t>回＝</t>
    <phoneticPr fontId="2"/>
  </si>
  <si>
    <t>@</t>
    <phoneticPr fontId="2"/>
  </si>
  <si>
    <r>
      <rPr>
        <sz val="8"/>
        <color theme="1"/>
        <rFont val="BIZ UDPゴシック"/>
        <family val="3"/>
        <charset val="128"/>
      </rPr>
      <t>１日当たりの交通費単価</t>
    </r>
    <r>
      <rPr>
        <sz val="9"/>
        <color theme="1"/>
        <rFont val="BIZ UDPゴシック"/>
        <family val="3"/>
        <charset val="128"/>
      </rPr>
      <t>　　　（B)</t>
    </r>
    <rPh sb="1" eb="2">
      <t>ニチ</t>
    </rPh>
    <rPh sb="2" eb="3">
      <t>ア</t>
    </rPh>
    <rPh sb="6" eb="9">
      <t>コウツウヒ</t>
    </rPh>
    <rPh sb="9" eb="11">
      <t>タンカ</t>
    </rPh>
    <phoneticPr fontId="2"/>
  </si>
  <si>
    <t>表面の交通費に転記⇦</t>
    <rPh sb="0" eb="2">
      <t>オモテメン</t>
    </rPh>
    <rPh sb="3" eb="6">
      <t>コウツウヒ</t>
    </rPh>
    <rPh sb="7" eb="9">
      <t>テンキ</t>
    </rPh>
    <phoneticPr fontId="2"/>
  </si>
  <si>
    <t>⇒</t>
    <phoneticPr fontId="2"/>
  </si>
  <si>
    <t>追加配分金</t>
    <rPh sb="0" eb="2">
      <t>ツイカ</t>
    </rPh>
    <rPh sb="2" eb="5">
      <t>ハイブンキン</t>
    </rPh>
    <phoneticPr fontId="2"/>
  </si>
  <si>
    <t>会員個人所有車使用⇒追加配分金</t>
    <rPh sb="0" eb="2">
      <t>カイイン</t>
    </rPh>
    <rPh sb="2" eb="4">
      <t>コジン</t>
    </rPh>
    <rPh sb="4" eb="6">
      <t>ショユウ</t>
    </rPh>
    <rPh sb="6" eb="7">
      <t>シャ</t>
    </rPh>
    <rPh sb="7" eb="9">
      <t>シヨウ</t>
    </rPh>
    <rPh sb="10" eb="12">
      <t>ツイカ</t>
    </rPh>
    <rPh sb="12" eb="15">
      <t>ハイブンキン</t>
    </rPh>
    <phoneticPr fontId="2"/>
  </si>
  <si>
    <r>
      <t xml:space="preserve">センター所有車使用⇒センター材料費
</t>
    </r>
    <r>
      <rPr>
        <sz val="10"/>
        <color theme="1"/>
        <rFont val="BIZ UDPゴシック"/>
        <family val="3"/>
        <charset val="128"/>
      </rPr>
      <t>（作業日が決まれば早めに予約をしてください。）</t>
    </r>
    <rPh sb="4" eb="6">
      <t>ショユウ</t>
    </rPh>
    <rPh sb="6" eb="7">
      <t>シャ</t>
    </rPh>
    <rPh sb="7" eb="9">
      <t>シヨウ</t>
    </rPh>
    <rPh sb="14" eb="17">
      <t>ザイリョウヒ</t>
    </rPh>
    <rPh sb="19" eb="22">
      <t>サギョウビ</t>
    </rPh>
    <rPh sb="23" eb="24">
      <t>キ</t>
    </rPh>
    <rPh sb="27" eb="28">
      <t>ハヤ</t>
    </rPh>
    <rPh sb="30" eb="32">
      <t>ヨヤク</t>
    </rPh>
    <phoneticPr fontId="2"/>
  </si>
  <si>
    <t>※処分費は実費請求しますので、原則記載不要</t>
    <rPh sb="1" eb="4">
      <t>ショブンヒ</t>
    </rPh>
    <rPh sb="5" eb="7">
      <t>ジッピ</t>
    </rPh>
    <rPh sb="7" eb="9">
      <t>セイキュウ</t>
    </rPh>
    <rPh sb="15" eb="17">
      <t>ゲンソク</t>
    </rPh>
    <rPh sb="17" eb="19">
      <t>キサイ</t>
    </rPh>
    <rPh sb="19" eb="21">
      <t>フヨウ</t>
    </rPh>
    <phoneticPr fontId="2"/>
  </si>
  <si>
    <t>※数量欄は延べ日数で記載してください。</t>
    <rPh sb="1" eb="3">
      <t>スウリョウ</t>
    </rPh>
    <rPh sb="3" eb="4">
      <t>ラン</t>
    </rPh>
    <rPh sb="5" eb="6">
      <t>ノ</t>
    </rPh>
    <rPh sb="7" eb="9">
      <t>ニッスウ</t>
    </rPh>
    <rPh sb="10" eb="12">
      <t>キサイ</t>
    </rPh>
    <phoneticPr fontId="2"/>
  </si>
  <si>
    <t>　作業する会員の自宅から作業場所までの片道距離で計算。</t>
    <rPh sb="24" eb="26">
      <t>ケイサン</t>
    </rPh>
    <phoneticPr fontId="2"/>
  </si>
  <si>
    <t>実費請求します。　　⇒　　センター材料費　又は　会員立替材料費</t>
    <rPh sb="0" eb="2">
      <t>ジッピ</t>
    </rPh>
    <rPh sb="2" eb="4">
      <t>セイキュウ</t>
    </rPh>
    <rPh sb="17" eb="20">
      <t>ザイリョウヒ</t>
    </rPh>
    <rPh sb="21" eb="22">
      <t>マタ</t>
    </rPh>
    <rPh sb="24" eb="26">
      <t>カイイン</t>
    </rPh>
    <rPh sb="26" eb="28">
      <t>タテカエ</t>
    </rPh>
    <rPh sb="28" eb="31">
      <t>ザイリョウヒ</t>
    </rPh>
    <phoneticPr fontId="2"/>
  </si>
  <si>
    <t>センター材料費計（C）</t>
    <rPh sb="4" eb="7">
      <t>ザイリョウヒ</t>
    </rPh>
    <rPh sb="7" eb="8">
      <t>ケイ</t>
    </rPh>
    <phoneticPr fontId="2"/>
  </si>
  <si>
    <t>記入例</t>
    <rPh sb="0" eb="3">
      <t>キニュウレイ</t>
    </rPh>
    <phoneticPr fontId="2"/>
  </si>
  <si>
    <t>原則、１日単位で見積をお願いします。半日の場合は0.5日</t>
    <rPh sb="0" eb="2">
      <t>ゲンソク</t>
    </rPh>
    <rPh sb="4" eb="5">
      <t>ニチ</t>
    </rPh>
    <rPh sb="5" eb="7">
      <t>タンイ</t>
    </rPh>
    <rPh sb="8" eb="10">
      <t>ミツモリ</t>
    </rPh>
    <rPh sb="12" eb="13">
      <t>ネガ</t>
    </rPh>
    <rPh sb="18" eb="20">
      <t>ハンニチ</t>
    </rPh>
    <rPh sb="21" eb="23">
      <t>バアイ</t>
    </rPh>
    <rPh sb="27" eb="28">
      <t>ニチ</t>
    </rPh>
    <phoneticPr fontId="2"/>
  </si>
  <si>
    <t>会員所有作業機械代</t>
    <rPh sb="0" eb="2">
      <t>カイイン</t>
    </rPh>
    <rPh sb="2" eb="4">
      <t>ショユウ</t>
    </rPh>
    <rPh sb="4" eb="6">
      <t>サギョウ</t>
    </rPh>
    <rPh sb="6" eb="9">
      <t>キカイダイ</t>
    </rPh>
    <phoneticPr fontId="2"/>
  </si>
  <si>
    <t>交通費</t>
    <phoneticPr fontId="2"/>
  </si>
  <si>
    <t>複数の会員で作業する場合、裏面に各々の交通費を計算し、集計を転記してください。</t>
    <rPh sb="13" eb="15">
      <t>リメン</t>
    </rPh>
    <rPh sb="16" eb="18">
      <t>オノオノ</t>
    </rPh>
    <rPh sb="19" eb="22">
      <t>コウツウヒ</t>
    </rPh>
    <rPh sb="23" eb="25">
      <t>ケイサン</t>
    </rPh>
    <rPh sb="27" eb="29">
      <t>シュウケイ</t>
    </rPh>
    <rPh sb="30" eb="32">
      <t>テンキ</t>
    </rPh>
    <phoneticPr fontId="2"/>
  </si>
  <si>
    <t>単独作業の場合は、この欄で記載下さい。</t>
    <rPh sb="0" eb="2">
      <t>タンドク</t>
    </rPh>
    <rPh sb="2" eb="4">
      <t>サギョウ</t>
    </rPh>
    <rPh sb="5" eb="7">
      <t>バアイ</t>
    </rPh>
    <rPh sb="11" eb="12">
      <t>ラン</t>
    </rPh>
    <rPh sb="13" eb="15">
      <t>キサイ</t>
    </rPh>
    <rPh sb="15" eb="16">
      <t>クダ</t>
    </rPh>
    <phoneticPr fontId="2"/>
  </si>
  <si>
    <t>リサイクルセンターにて処分を行った場合は、会員が立て替えていただき領収書をセンターに提出して下さい。立替材料費として支払います。</t>
    <rPh sb="11" eb="13">
      <t>ショブン</t>
    </rPh>
    <rPh sb="14" eb="15">
      <t>オコナ</t>
    </rPh>
    <rPh sb="17" eb="19">
      <t>バアイ</t>
    </rPh>
    <rPh sb="21" eb="23">
      <t>カイイン</t>
    </rPh>
    <rPh sb="24" eb="25">
      <t>タ</t>
    </rPh>
    <rPh sb="26" eb="27">
      <t>カ</t>
    </rPh>
    <rPh sb="33" eb="36">
      <t>リョウシュウショ</t>
    </rPh>
    <rPh sb="42" eb="44">
      <t>テイシュツ</t>
    </rPh>
    <rPh sb="46" eb="47">
      <t>クダ</t>
    </rPh>
    <rPh sb="50" eb="52">
      <t>タテカエ</t>
    </rPh>
    <rPh sb="52" eb="55">
      <t>ザイリョウヒ</t>
    </rPh>
    <rPh sb="58" eb="60">
      <t>シハラ</t>
    </rPh>
    <phoneticPr fontId="2"/>
  </si>
  <si>
    <t>就業予定会員氏名・作業日数・交通費を見積もってください。</t>
    <rPh sb="0" eb="2">
      <t>シュウギョウ</t>
    </rPh>
    <rPh sb="2" eb="4">
      <t>ヨテイ</t>
    </rPh>
    <rPh sb="4" eb="6">
      <t>カイイン</t>
    </rPh>
    <rPh sb="6" eb="8">
      <t>シメイ</t>
    </rPh>
    <rPh sb="9" eb="11">
      <t>サギョウ</t>
    </rPh>
    <rPh sb="11" eb="13">
      <t>ニッスウ</t>
    </rPh>
    <rPh sb="14" eb="17">
      <t>コウツウヒ</t>
    </rPh>
    <rPh sb="18" eb="20">
      <t>ミツ</t>
    </rPh>
    <phoneticPr fontId="2"/>
  </si>
  <si>
    <t>令和８年度の交通費単価は、表のとおりです。</t>
    <rPh sb="0" eb="2">
      <t>レイワ</t>
    </rPh>
    <rPh sb="3" eb="5">
      <t>ネンド</t>
    </rPh>
    <rPh sb="6" eb="9">
      <t>コウツウヒ</t>
    </rPh>
    <rPh sb="9" eb="11">
      <t>タンカ</t>
    </rPh>
    <rPh sb="13" eb="14">
      <t>ヒョウ</t>
    </rPh>
    <phoneticPr fontId="2"/>
  </si>
  <si>
    <t>お客様への見積書には、会員諸経費としてこの額を表示します。</t>
    <rPh sb="1" eb="3">
      <t>キャクサマ</t>
    </rPh>
    <rPh sb="5" eb="8">
      <t>ミツモリショ</t>
    </rPh>
    <rPh sb="11" eb="13">
      <t>カイイン</t>
    </rPh>
    <rPh sb="13" eb="16">
      <t>ショケイヒ</t>
    </rPh>
    <rPh sb="21" eb="22">
      <t>ガク</t>
    </rPh>
    <rPh sb="23" eb="25">
      <t>ヒョウジ</t>
    </rPh>
    <phoneticPr fontId="2"/>
  </si>
  <si>
    <t>交通費は、作業日数×１日当たりの交通費単価で計算します。</t>
    <rPh sb="0" eb="3">
      <t>コウツウヒ</t>
    </rPh>
    <rPh sb="5" eb="9">
      <t>サギョウニッスウ</t>
    </rPh>
    <rPh sb="11" eb="12">
      <t>ニチ</t>
    </rPh>
    <rPh sb="12" eb="13">
      <t>ア</t>
    </rPh>
    <rPh sb="16" eb="19">
      <t>コウツウヒ</t>
    </rPh>
    <rPh sb="19" eb="21">
      <t>タンカ</t>
    </rPh>
    <rPh sb="22" eb="24">
      <t>ケイサン</t>
    </rPh>
    <phoneticPr fontId="2"/>
  </si>
  <si>
    <t>0</t>
    <phoneticPr fontId="2"/>
  </si>
  <si>
    <t>交通費単価について</t>
    <rPh sb="0" eb="3">
      <t>コウツウヒ</t>
    </rPh>
    <rPh sb="3" eb="5">
      <t>タンカ</t>
    </rPh>
    <phoneticPr fontId="2"/>
  </si>
  <si>
    <t>交通費単価は、１日当たりの交通費単価であり、作業予定日数に準じて算定をお願いします。</t>
    <rPh sb="0" eb="3">
      <t>コウツウヒ</t>
    </rPh>
    <rPh sb="3" eb="5">
      <t>タンカ</t>
    </rPh>
    <rPh sb="8" eb="9">
      <t>ニチ</t>
    </rPh>
    <rPh sb="9" eb="10">
      <t>ア</t>
    </rPh>
    <rPh sb="13" eb="16">
      <t>コウツウヒ</t>
    </rPh>
    <rPh sb="16" eb="18">
      <t>タンカ</t>
    </rPh>
    <rPh sb="22" eb="24">
      <t>サギョウ</t>
    </rPh>
    <rPh sb="24" eb="26">
      <t>ヨテイ</t>
    </rPh>
    <rPh sb="26" eb="28">
      <t>ニッスウ</t>
    </rPh>
    <rPh sb="29" eb="30">
      <t>ジュン</t>
    </rPh>
    <rPh sb="32" eb="34">
      <t>サンテイ</t>
    </rPh>
    <rPh sb="36" eb="37">
      <t>ネガ</t>
    </rPh>
    <phoneticPr fontId="2"/>
  </si>
  <si>
    <r>
      <rPr>
        <sz val="12"/>
        <color rgb="FFFF0000"/>
        <rFont val="BIZ UDPゴシック"/>
        <family val="3"/>
        <charset val="128"/>
      </rPr>
      <t>例</t>
    </r>
    <r>
      <rPr>
        <sz val="11"/>
        <color theme="1"/>
        <rFont val="BIZ UDPゴシック"/>
        <family val="3"/>
        <charset val="128"/>
      </rPr>
      <t>　夏の暑い時期など半日を２日で行う場合は、作業予定日数は１日となり、交通費は１日分で見積もることとなります。</t>
    </r>
    <rPh sb="0" eb="1">
      <t>レイ</t>
    </rPh>
    <rPh sb="2" eb="3">
      <t>ナツ</t>
    </rPh>
    <rPh sb="4" eb="5">
      <t>アツ</t>
    </rPh>
    <rPh sb="6" eb="8">
      <t>ジキ</t>
    </rPh>
    <rPh sb="10" eb="12">
      <t>ハンニチ</t>
    </rPh>
    <rPh sb="14" eb="15">
      <t>ニチ</t>
    </rPh>
    <rPh sb="16" eb="17">
      <t>オコナ</t>
    </rPh>
    <rPh sb="18" eb="20">
      <t>バアイ</t>
    </rPh>
    <rPh sb="22" eb="26">
      <t>サギョウヨテイ</t>
    </rPh>
    <rPh sb="26" eb="28">
      <t>ニッスウ</t>
    </rPh>
    <rPh sb="30" eb="31">
      <t>ニチ</t>
    </rPh>
    <rPh sb="35" eb="38">
      <t>コウツウヒ</t>
    </rPh>
    <rPh sb="40" eb="41">
      <t>ニチ</t>
    </rPh>
    <rPh sb="41" eb="42">
      <t>ブン</t>
    </rPh>
    <rPh sb="43" eb="45">
      <t>ミツ</t>
    </rPh>
    <phoneticPr fontId="2"/>
  </si>
  <si>
    <t>現場までの片道距離</t>
    <rPh sb="0" eb="2">
      <t>ゲンバ</t>
    </rPh>
    <rPh sb="5" eb="7">
      <t>カタミチ</t>
    </rPh>
    <rPh sb="7" eb="9">
      <t>キョリ</t>
    </rPh>
    <phoneticPr fontId="2"/>
  </si>
  <si>
    <t>作業中に必要となった材料について</t>
    <rPh sb="0" eb="2">
      <t>サギョウ</t>
    </rPh>
    <rPh sb="2" eb="3">
      <t>チュウ</t>
    </rPh>
    <rPh sb="4" eb="6">
      <t>ヒツヨウ</t>
    </rPh>
    <rPh sb="10" eb="12">
      <t>ザイリョウ</t>
    </rPh>
    <phoneticPr fontId="2"/>
  </si>
  <si>
    <t>①　現金で購入した場合は立替材料費
②　現金以外で購入した場合は追加配分金</t>
    <rPh sb="2" eb="4">
      <t>ゲンキン</t>
    </rPh>
    <rPh sb="5" eb="7">
      <t>コウニュウ</t>
    </rPh>
    <rPh sb="9" eb="11">
      <t>バアイ</t>
    </rPh>
    <rPh sb="12" eb="14">
      <t>タテカエ</t>
    </rPh>
    <rPh sb="14" eb="17">
      <t>ザイリョウヒ</t>
    </rPh>
    <rPh sb="20" eb="22">
      <t>ゲンキン</t>
    </rPh>
    <rPh sb="22" eb="24">
      <t>イガイ</t>
    </rPh>
    <rPh sb="25" eb="27">
      <t>コウニュウ</t>
    </rPh>
    <rPh sb="29" eb="31">
      <t>バアイ</t>
    </rPh>
    <rPh sb="32" eb="34">
      <t>ツイカ</t>
    </rPh>
    <rPh sb="34" eb="37">
      <t>ハイブンキン</t>
    </rPh>
    <phoneticPr fontId="2"/>
  </si>
  <si>
    <t>作業中に必要となった材料について、発注者に用意いただけないものについての取り扱いについて、次のとおりといたします。（ハチアブジェットなど）</t>
    <rPh sb="0" eb="2">
      <t>サギョウ</t>
    </rPh>
    <rPh sb="2" eb="3">
      <t>チュウ</t>
    </rPh>
    <rPh sb="4" eb="6">
      <t>ヒツヨウ</t>
    </rPh>
    <rPh sb="10" eb="12">
      <t>ザイリョウ</t>
    </rPh>
    <rPh sb="17" eb="20">
      <t>ハッチュウシャ</t>
    </rPh>
    <rPh sb="21" eb="23">
      <t>ヨウイ</t>
    </rPh>
    <rPh sb="36" eb="37">
      <t>ト</t>
    </rPh>
    <rPh sb="38" eb="39">
      <t>アツカ</t>
    </rPh>
    <rPh sb="45" eb="46">
      <t>ツギ</t>
    </rPh>
    <phoneticPr fontId="2"/>
  </si>
  <si>
    <t>発注者の了解を取っていただく。（必要な理由等を説明）</t>
    <rPh sb="0" eb="3">
      <t>ハッチュウシャ</t>
    </rPh>
    <rPh sb="4" eb="6">
      <t>リョウカイ</t>
    </rPh>
    <rPh sb="7" eb="8">
      <t>ト</t>
    </rPh>
    <rPh sb="16" eb="18">
      <t>ヒツヨウ</t>
    </rPh>
    <rPh sb="19" eb="21">
      <t>リユウ</t>
    </rPh>
    <rPh sb="21" eb="22">
      <t>トウ</t>
    </rPh>
    <rPh sb="23" eb="25">
      <t>セツメイ</t>
    </rPh>
    <phoneticPr fontId="2"/>
  </si>
  <si>
    <t>購入する物品の領収書を必ず貰っていただくとともに支払の方法により会員への支払方法が変わります。</t>
    <rPh sb="0" eb="2">
      <t>コウニュウ</t>
    </rPh>
    <rPh sb="4" eb="6">
      <t>ブッピン</t>
    </rPh>
    <rPh sb="7" eb="10">
      <t>リョウシュウショ</t>
    </rPh>
    <rPh sb="11" eb="12">
      <t>カナラ</t>
    </rPh>
    <rPh sb="13" eb="14">
      <t>モラ</t>
    </rPh>
    <rPh sb="24" eb="26">
      <t>シハライ</t>
    </rPh>
    <rPh sb="27" eb="29">
      <t>ホウホウ</t>
    </rPh>
    <rPh sb="32" eb="34">
      <t>カイイン</t>
    </rPh>
    <rPh sb="36" eb="38">
      <t>シハライ</t>
    </rPh>
    <rPh sb="38" eb="40">
      <t>ホウホウ</t>
    </rPh>
    <rPh sb="41" eb="42">
      <t>カ</t>
    </rPh>
    <phoneticPr fontId="2"/>
  </si>
  <si>
    <r>
      <t xml:space="preserve">領収書
原本必要
</t>
    </r>
    <r>
      <rPr>
        <sz val="5"/>
        <color theme="1"/>
        <rFont val="BIZ UDPゴシック"/>
        <family val="3"/>
        <charset val="128"/>
      </rPr>
      <t>(履行確認書に添付）</t>
    </r>
    <rPh sb="0" eb="2">
      <t>リョウシュウ</t>
    </rPh>
    <rPh sb="2" eb="3">
      <t>ショ</t>
    </rPh>
    <rPh sb="4" eb="6">
      <t>ゲンポン</t>
    </rPh>
    <rPh sb="6" eb="8">
      <t>ヒツヨウ</t>
    </rPh>
    <rPh sb="10" eb="15">
      <t>リコウカクニンショ</t>
    </rPh>
    <rPh sb="16" eb="18">
      <t>テンプ</t>
    </rPh>
    <phoneticPr fontId="2"/>
  </si>
  <si>
    <t>作業費に相当する部分です。</t>
    <rPh sb="0" eb="2">
      <t>サギョウ</t>
    </rPh>
    <rPh sb="2" eb="3">
      <t>ヒ</t>
    </rPh>
    <rPh sb="4" eb="6">
      <t>ソウトウ</t>
    </rPh>
    <rPh sb="8" eb="10">
      <t>ブブン</t>
    </rPh>
    <phoneticPr fontId="2"/>
  </si>
  <si>
    <t>作業代金（A）＋諸経費（B）+実費請求を行う際の処分費として追加配分金（会員負担のゴミ袋代と会員の車輛使用代等）になります。</t>
    <rPh sb="0" eb="2">
      <t>サギョウ</t>
    </rPh>
    <rPh sb="2" eb="4">
      <t>ダイキン</t>
    </rPh>
    <rPh sb="8" eb="11">
      <t>ショケイヒ</t>
    </rPh>
    <rPh sb="15" eb="17">
      <t>ジッピ</t>
    </rPh>
    <rPh sb="17" eb="19">
      <t>セイキュウ</t>
    </rPh>
    <rPh sb="20" eb="21">
      <t>オコナ</t>
    </rPh>
    <rPh sb="22" eb="23">
      <t>サイ</t>
    </rPh>
    <rPh sb="24" eb="26">
      <t>ショブン</t>
    </rPh>
    <rPh sb="26" eb="27">
      <t>ヒ</t>
    </rPh>
    <rPh sb="30" eb="32">
      <t>ツイカ</t>
    </rPh>
    <rPh sb="32" eb="34">
      <t>ハイブン</t>
    </rPh>
    <rPh sb="34" eb="35">
      <t>キン</t>
    </rPh>
    <rPh sb="36" eb="38">
      <t>カイイン</t>
    </rPh>
    <rPh sb="38" eb="40">
      <t>フタン</t>
    </rPh>
    <rPh sb="43" eb="44">
      <t>フクロ</t>
    </rPh>
    <rPh sb="44" eb="45">
      <t>ダイ</t>
    </rPh>
    <rPh sb="46" eb="48">
      <t>カイイン</t>
    </rPh>
    <rPh sb="49" eb="51">
      <t>シャリョウ</t>
    </rPh>
    <rPh sb="51" eb="54">
      <t>シヨウダイ</t>
    </rPh>
    <rPh sb="54" eb="55">
      <t>トウ</t>
    </rPh>
    <phoneticPr fontId="2"/>
  </si>
  <si>
    <r>
      <rPr>
        <sz val="12"/>
        <color rgb="FFFF0000"/>
        <rFont val="BIZ UDPゴシック"/>
        <family val="3"/>
        <charset val="128"/>
      </rPr>
      <t>会員所有の</t>
    </r>
    <r>
      <rPr>
        <sz val="12"/>
        <color theme="1"/>
        <rFont val="BIZ UDPゴシック"/>
        <family val="3"/>
        <charset val="128"/>
      </rPr>
      <t>発電機、乗用草刈機、手押草刈機、トラクター大型、トラクター小型の機械を使用する時に請求出来るものとします。</t>
    </r>
    <r>
      <rPr>
        <sz val="12"/>
        <color rgb="FFFF0000"/>
        <rFont val="BIZ UDPゴシック"/>
        <family val="3"/>
        <charset val="128"/>
      </rPr>
      <t>センターの機械を使用する場合</t>
    </r>
    <r>
      <rPr>
        <sz val="12"/>
        <color theme="1"/>
        <rFont val="BIZ UDPゴシック"/>
        <family val="3"/>
        <charset val="128"/>
      </rPr>
      <t>は、下段の材料費の欄に記載下さい。</t>
    </r>
    <rPh sb="0" eb="2">
      <t>カイイン</t>
    </rPh>
    <rPh sb="2" eb="4">
      <t>ショユウ</t>
    </rPh>
    <rPh sb="5" eb="8">
      <t>ハツデンキ</t>
    </rPh>
    <rPh sb="9" eb="11">
      <t>ジョウヨウ</t>
    </rPh>
    <rPh sb="11" eb="14">
      <t>クサカリキ</t>
    </rPh>
    <rPh sb="15" eb="17">
      <t>テオ</t>
    </rPh>
    <rPh sb="17" eb="20">
      <t>クサカリキ</t>
    </rPh>
    <rPh sb="26" eb="28">
      <t>オオガタ</t>
    </rPh>
    <rPh sb="34" eb="36">
      <t>コガタ</t>
    </rPh>
    <rPh sb="37" eb="39">
      <t>キカイ</t>
    </rPh>
    <rPh sb="40" eb="42">
      <t>シヨウ</t>
    </rPh>
    <rPh sb="44" eb="45">
      <t>トキ</t>
    </rPh>
    <rPh sb="46" eb="48">
      <t>セイキュウ</t>
    </rPh>
    <rPh sb="48" eb="50">
      <t>デキ</t>
    </rPh>
    <rPh sb="63" eb="65">
      <t>キカイ</t>
    </rPh>
    <rPh sb="66" eb="68">
      <t>シヨウ</t>
    </rPh>
    <rPh sb="70" eb="72">
      <t>バアイ</t>
    </rPh>
    <rPh sb="74" eb="76">
      <t>カダン</t>
    </rPh>
    <rPh sb="77" eb="80">
      <t>ザイリョウヒ</t>
    </rPh>
    <rPh sb="81" eb="82">
      <t>ラン</t>
    </rPh>
    <rPh sb="83" eb="85">
      <t>キサイ</t>
    </rPh>
    <rPh sb="85" eb="86">
      <t>クダ</t>
    </rPh>
    <phoneticPr fontId="2"/>
  </si>
  <si>
    <t>会員が負担したゴミ袋及び車輛代は、追加配分金として計算されます。</t>
    <rPh sb="0" eb="2">
      <t>カイイン</t>
    </rPh>
    <rPh sb="3" eb="5">
      <t>フタン</t>
    </rPh>
    <rPh sb="9" eb="10">
      <t>フクロ</t>
    </rPh>
    <rPh sb="10" eb="11">
      <t>オヨ</t>
    </rPh>
    <rPh sb="12" eb="14">
      <t>シャリョウ</t>
    </rPh>
    <rPh sb="14" eb="15">
      <t>ダイ</t>
    </rPh>
    <rPh sb="17" eb="19">
      <t>ツイカ</t>
    </rPh>
    <rPh sb="19" eb="22">
      <t>ハイブンキン</t>
    </rPh>
    <rPh sb="25" eb="27">
      <t>ケイサン</t>
    </rPh>
    <phoneticPr fontId="2"/>
  </si>
  <si>
    <r>
      <t>【　</t>
    </r>
    <r>
      <rPr>
        <sz val="12"/>
        <color rgb="FFFF0000"/>
        <rFont val="BIZ UDPゴシック"/>
        <family val="3"/>
        <charset val="128"/>
      </rPr>
      <t>手押草刈機</t>
    </r>
    <r>
      <rPr>
        <sz val="12"/>
        <color theme="1"/>
        <rFont val="BIZ UDPゴシック"/>
        <family val="3"/>
        <charset val="128"/>
      </rPr>
      <t>】</t>
    </r>
    <rPh sb="2" eb="4">
      <t>テオ</t>
    </rPh>
    <rPh sb="4" eb="7">
      <t>クサカリキ</t>
    </rPh>
    <phoneticPr fontId="2"/>
  </si>
  <si>
    <r>
      <t>【　</t>
    </r>
    <r>
      <rPr>
        <sz val="12"/>
        <color rgb="FFFF0000"/>
        <rFont val="BIZ UDPゴシック"/>
        <family val="3"/>
        <charset val="128"/>
      </rPr>
      <t>発電機</t>
    </r>
    <r>
      <rPr>
        <sz val="12"/>
        <color theme="1"/>
        <rFont val="BIZ UDPゴシック"/>
        <family val="3"/>
        <charset val="128"/>
      </rPr>
      <t>　　】</t>
    </r>
    <rPh sb="2" eb="5">
      <t>ハツデンキ</t>
    </rPh>
    <phoneticPr fontId="2"/>
  </si>
  <si>
    <t>○○○○○○○</t>
    <phoneticPr fontId="2"/>
  </si>
  <si>
    <t>○</t>
    <phoneticPr fontId="2"/>
  </si>
  <si>
    <t>○○○○</t>
    <phoneticPr fontId="2"/>
  </si>
  <si>
    <t>○○　○○</t>
    <phoneticPr fontId="2"/>
  </si>
  <si>
    <t>○○○○○</t>
    <phoneticPr fontId="2"/>
  </si>
  <si>
    <t>○○○○○○</t>
    <phoneticPr fontId="2"/>
  </si>
  <si>
    <t>○○○-○○○○-○○○○</t>
    <phoneticPr fontId="2"/>
  </si>
  <si>
    <t>処分の有無について</t>
    <rPh sb="0" eb="2">
      <t>ショブン</t>
    </rPh>
    <rPh sb="3" eb="5">
      <t>ウム</t>
    </rPh>
    <phoneticPr fontId="2"/>
  </si>
  <si>
    <t>必ずどちらかに○をお願いします。</t>
    <rPh sb="0" eb="1">
      <t>カナラ</t>
    </rPh>
    <rPh sb="10" eb="11">
      <t>ネガ</t>
    </rPh>
    <phoneticPr fontId="2"/>
  </si>
  <si>
    <t>現地調査費用等</t>
    <rPh sb="0" eb="2">
      <t>ゲンチ</t>
    </rPh>
    <rPh sb="2" eb="4">
      <t>チョウサ</t>
    </rPh>
    <rPh sb="4" eb="6">
      <t>ヒヨウ</t>
    </rPh>
    <rPh sb="6" eb="7">
      <t>トウ</t>
    </rPh>
    <phoneticPr fontId="2"/>
  </si>
  <si>
    <r>
      <rPr>
        <u val="double"/>
        <sz val="12"/>
        <color rgb="FFFF0000"/>
        <rFont val="BIZ UDPゴシック"/>
        <family val="3"/>
        <charset val="128"/>
      </rPr>
      <t>複数の作業が混在する場合には</t>
    </r>
    <r>
      <rPr>
        <sz val="12"/>
        <color rgb="FFFF0000"/>
        <rFont val="BIZ UDPゴシック"/>
        <family val="3"/>
        <charset val="128"/>
      </rPr>
      <t>、就業予定会員氏名の後ろに（　　）書きで作業種別の記入をお願いします。</t>
    </r>
    <rPh sb="0" eb="2">
      <t>フクスウ</t>
    </rPh>
    <rPh sb="3" eb="5">
      <t>サギョウ</t>
    </rPh>
    <rPh sb="6" eb="8">
      <t>コンザイ</t>
    </rPh>
    <rPh sb="10" eb="12">
      <t>バアイ</t>
    </rPh>
    <rPh sb="15" eb="17">
      <t>シュウギョウ</t>
    </rPh>
    <rPh sb="17" eb="19">
      <t>ヨテイ</t>
    </rPh>
    <rPh sb="19" eb="21">
      <t>カイイン</t>
    </rPh>
    <rPh sb="21" eb="23">
      <t>シメイ</t>
    </rPh>
    <rPh sb="24" eb="25">
      <t>ウシ</t>
    </rPh>
    <rPh sb="31" eb="32">
      <t>ガ</t>
    </rPh>
    <rPh sb="34" eb="36">
      <t>サギョウ</t>
    </rPh>
    <rPh sb="36" eb="38">
      <t>シュベツ</t>
    </rPh>
    <rPh sb="39" eb="41">
      <t>キニュウ</t>
    </rPh>
    <rPh sb="43" eb="44">
      <t>ネガ</t>
    </rPh>
    <phoneticPr fontId="2"/>
  </si>
  <si>
    <r>
      <t>A</t>
    </r>
    <r>
      <rPr>
        <u/>
        <sz val="16"/>
        <color rgb="FFFF0000"/>
        <rFont val="BIZ UDPゴシック"/>
        <family val="3"/>
        <charset val="128"/>
      </rPr>
      <t>（草刈）</t>
    </r>
    <rPh sb="2" eb="4">
      <t>クサカリ</t>
    </rPh>
    <phoneticPr fontId="2"/>
  </si>
  <si>
    <r>
      <t>B</t>
    </r>
    <r>
      <rPr>
        <u/>
        <sz val="16"/>
        <color rgb="FFFF0000"/>
        <rFont val="BIZ UDPゴシック"/>
        <family val="3"/>
        <charset val="128"/>
      </rPr>
      <t>（草刈）</t>
    </r>
    <rPh sb="2" eb="4">
      <t>クサカリ</t>
    </rPh>
    <phoneticPr fontId="2"/>
  </si>
  <si>
    <r>
      <t>C</t>
    </r>
    <r>
      <rPr>
        <u/>
        <sz val="16"/>
        <color rgb="FFFF0000"/>
        <rFont val="BIZ UDPゴシック"/>
        <family val="3"/>
        <charset val="128"/>
      </rPr>
      <t>（草刈）</t>
    </r>
    <rPh sb="2" eb="4">
      <t>クサカリ</t>
    </rPh>
    <phoneticPr fontId="2"/>
  </si>
  <si>
    <r>
      <t>D</t>
    </r>
    <r>
      <rPr>
        <u/>
        <sz val="16"/>
        <color rgb="FFFF0000"/>
        <rFont val="BIZ UDPゴシック"/>
        <family val="3"/>
        <charset val="128"/>
      </rPr>
      <t>（剪定A）</t>
    </r>
    <rPh sb="2" eb="4">
      <t>センテイ</t>
    </rPh>
    <phoneticPr fontId="2"/>
  </si>
  <si>
    <t>その他は、見積に関し現地調査など必要な場合の経費等として「現地調査費用等」としてご記入下さい。（センターとしては、基準として１，０００円程度と考えています。）</t>
    <rPh sb="2" eb="3">
      <t>タ</t>
    </rPh>
    <rPh sb="5" eb="7">
      <t>ミツモリ</t>
    </rPh>
    <rPh sb="8" eb="9">
      <t>カン</t>
    </rPh>
    <rPh sb="10" eb="12">
      <t>ゲンチ</t>
    </rPh>
    <rPh sb="12" eb="14">
      <t>チョウサ</t>
    </rPh>
    <rPh sb="16" eb="18">
      <t>ヒツヨウ</t>
    </rPh>
    <rPh sb="19" eb="21">
      <t>バアイ</t>
    </rPh>
    <rPh sb="22" eb="24">
      <t>ケイヒ</t>
    </rPh>
    <rPh sb="24" eb="25">
      <t>トウ</t>
    </rPh>
    <rPh sb="29" eb="33">
      <t>ゲンチチョウサ</t>
    </rPh>
    <rPh sb="33" eb="35">
      <t>ヒヨウ</t>
    </rPh>
    <rPh sb="35" eb="36">
      <t>トウ</t>
    </rPh>
    <rPh sb="41" eb="43">
      <t>キニュウ</t>
    </rPh>
    <rPh sb="43" eb="44">
      <t>クダ</t>
    </rPh>
    <rPh sb="57" eb="59">
      <t>キジュン</t>
    </rPh>
    <rPh sb="67" eb="68">
      <t>エン</t>
    </rPh>
    <rPh sb="68" eb="70">
      <t>テイド</t>
    </rPh>
    <rPh sb="71" eb="72">
      <t>カンガ</t>
    </rPh>
    <phoneticPr fontId="2"/>
  </si>
  <si>
    <t>※これより下の処分費等については見積りしません。</t>
    <rPh sb="5" eb="6">
      <t>シタ</t>
    </rPh>
    <rPh sb="7" eb="11">
      <t>ショブンヒトウ</t>
    </rPh>
    <rPh sb="16" eb="18">
      <t>ミツモ</t>
    </rPh>
    <phoneticPr fontId="2"/>
  </si>
  <si>
    <t>発注者から会員へ購入依頼等により会員が購入する場合</t>
    <rPh sb="0" eb="3">
      <t>ハッチュウシャ</t>
    </rPh>
    <rPh sb="5" eb="7">
      <t>カイイン</t>
    </rPh>
    <rPh sb="8" eb="10">
      <t>コウニュウ</t>
    </rPh>
    <rPh sb="10" eb="12">
      <t>イライ</t>
    </rPh>
    <rPh sb="12" eb="13">
      <t>トウ</t>
    </rPh>
    <rPh sb="16" eb="18">
      <t>カイイン</t>
    </rPh>
    <rPh sb="19" eb="21">
      <t>コウニュウ</t>
    </rPh>
    <rPh sb="23" eb="25">
      <t>バアイ</t>
    </rPh>
    <phoneticPr fontId="2"/>
  </si>
  <si>
    <t>領収書を貰わなかった場合又は貰えなかった場合、発注者の同意を得られた金額を履行確認書に記入ください。⇒追加配分金</t>
    <rPh sb="0" eb="3">
      <t>リョウシュウショ</t>
    </rPh>
    <rPh sb="4" eb="5">
      <t>モラ</t>
    </rPh>
    <rPh sb="10" eb="12">
      <t>バアイ</t>
    </rPh>
    <rPh sb="12" eb="13">
      <t>マタ</t>
    </rPh>
    <rPh sb="14" eb="15">
      <t>モラ</t>
    </rPh>
    <rPh sb="20" eb="22">
      <t>バアイ</t>
    </rPh>
    <rPh sb="23" eb="26">
      <t>ハッチュウシャ</t>
    </rPh>
    <rPh sb="27" eb="29">
      <t>ドウイ</t>
    </rPh>
    <rPh sb="30" eb="31">
      <t>エ</t>
    </rPh>
    <rPh sb="34" eb="36">
      <t>キンガク</t>
    </rPh>
    <rPh sb="37" eb="39">
      <t>リコウ</t>
    </rPh>
    <rPh sb="39" eb="41">
      <t>カクニン</t>
    </rPh>
    <rPh sb="41" eb="42">
      <t>ショ</t>
    </rPh>
    <rPh sb="43" eb="45">
      <t>キニュウ</t>
    </rPh>
    <rPh sb="51" eb="53">
      <t>ツイカ</t>
    </rPh>
    <rPh sb="53" eb="56">
      <t>ハイブンキン</t>
    </rPh>
    <phoneticPr fontId="2"/>
  </si>
  <si>
    <t>履　行　確　認　書</t>
    <rPh sb="0" eb="1">
      <t>クツ</t>
    </rPh>
    <rPh sb="2" eb="3">
      <t>ギョウ</t>
    </rPh>
    <rPh sb="4" eb="5">
      <t>アキラ</t>
    </rPh>
    <rPh sb="6" eb="7">
      <t>ニン</t>
    </rPh>
    <rPh sb="8" eb="9">
      <t>ショ</t>
    </rPh>
    <phoneticPr fontId="2"/>
  </si>
  <si>
    <t>契約番号</t>
    <rPh sb="0" eb="2">
      <t>ケイヤク</t>
    </rPh>
    <rPh sb="2" eb="4">
      <t>バンゴウ</t>
    </rPh>
    <phoneticPr fontId="2"/>
  </si>
  <si>
    <t>貴シルバー人材センターに発注した仕事が、履行されたことを確認いたします。</t>
    <rPh sb="0" eb="1">
      <t>キ</t>
    </rPh>
    <rPh sb="5" eb="7">
      <t>ジンザイ</t>
    </rPh>
    <rPh sb="12" eb="14">
      <t>ハッチュウ</t>
    </rPh>
    <rPh sb="16" eb="18">
      <t>シゴト</t>
    </rPh>
    <rPh sb="20" eb="22">
      <t>リコウ</t>
    </rPh>
    <rPh sb="28" eb="30">
      <t>カクニン</t>
    </rPh>
    <phoneticPr fontId="2"/>
  </si>
  <si>
    <t>　</t>
    <phoneticPr fontId="2"/>
  </si>
  <si>
    <t>就業場所</t>
    <rPh sb="0" eb="2">
      <t>シュウギョウ</t>
    </rPh>
    <rPh sb="2" eb="4">
      <t>バショ</t>
    </rPh>
    <phoneticPr fontId="2"/>
  </si>
  <si>
    <t>仕事内容</t>
    <rPh sb="0" eb="2">
      <t>シゴト</t>
    </rPh>
    <rPh sb="2" eb="4">
      <t>ナイヨウ</t>
    </rPh>
    <phoneticPr fontId="2"/>
  </si>
  <si>
    <t>　　　</t>
    <phoneticPr fontId="2"/>
  </si>
  <si>
    <t>年</t>
    <rPh sb="0" eb="1">
      <t>ネン</t>
    </rPh>
    <phoneticPr fontId="2"/>
  </si>
  <si>
    <t>月</t>
    <rPh sb="0" eb="1">
      <t>ツキ</t>
    </rPh>
    <phoneticPr fontId="2"/>
  </si>
  <si>
    <t>公益社団法人津市シルバー人材センター理事長　殿</t>
    <rPh sb="0" eb="2">
      <t>コウエキ</t>
    </rPh>
    <rPh sb="2" eb="4">
      <t>シャダン</t>
    </rPh>
    <rPh sb="4" eb="6">
      <t>ホウジン</t>
    </rPh>
    <rPh sb="6" eb="8">
      <t>ツシ</t>
    </rPh>
    <rPh sb="12" eb="14">
      <t>ジンザイ</t>
    </rPh>
    <rPh sb="18" eb="21">
      <t>リジチョウ</t>
    </rPh>
    <rPh sb="22" eb="23">
      <t>ドノ</t>
    </rPh>
    <phoneticPr fontId="2"/>
  </si>
  <si>
    <t>発注者</t>
    <rPh sb="0" eb="3">
      <t>ハッチュウシャ</t>
    </rPh>
    <phoneticPr fontId="2"/>
  </si>
  <si>
    <t>印</t>
    <rPh sb="0" eb="1">
      <t>イン</t>
    </rPh>
    <phoneticPr fontId="2"/>
  </si>
  <si>
    <t>就業報告書</t>
    <rPh sb="0" eb="2">
      <t>シュウギョウ</t>
    </rPh>
    <rPh sb="2" eb="5">
      <t>ホウコクショ</t>
    </rPh>
    <phoneticPr fontId="2"/>
  </si>
  <si>
    <t>（</t>
    <phoneticPr fontId="2"/>
  </si>
  <si>
    <t>月分</t>
    <rPh sb="0" eb="2">
      <t>ツキブン</t>
    </rPh>
    <phoneticPr fontId="2"/>
  </si>
  <si>
    <t>受注番号</t>
    <rPh sb="0" eb="4">
      <t>ジュチュウバンゴウ</t>
    </rPh>
    <phoneticPr fontId="2"/>
  </si>
  <si>
    <t>）</t>
    <phoneticPr fontId="2"/>
  </si>
  <si>
    <t>会員氏名</t>
    <rPh sb="0" eb="2">
      <t>カイイン</t>
    </rPh>
    <rPh sb="2" eb="4">
      <t>シメイ</t>
    </rPh>
    <phoneticPr fontId="2"/>
  </si>
  <si>
    <t>会員番号</t>
    <rPh sb="0" eb="2">
      <t>カイイン</t>
    </rPh>
    <rPh sb="2" eb="4">
      <t>バンゴウ</t>
    </rPh>
    <phoneticPr fontId="2"/>
  </si>
  <si>
    <t>電話番号</t>
    <rPh sb="0" eb="4">
      <t>デンワバンゴウ</t>
    </rPh>
    <phoneticPr fontId="2"/>
  </si>
  <si>
    <t>発注者名</t>
    <rPh sb="0" eb="3">
      <t>ハッチュウシャ</t>
    </rPh>
    <rPh sb="3" eb="4">
      <t>メイ</t>
    </rPh>
    <phoneticPr fontId="2"/>
  </si>
  <si>
    <t>担当者名</t>
    <rPh sb="0" eb="3">
      <t>タントウシャ</t>
    </rPh>
    <rPh sb="3" eb="4">
      <t>メイ</t>
    </rPh>
    <phoneticPr fontId="2"/>
  </si>
  <si>
    <t>様</t>
    <rPh sb="0" eb="1">
      <t>サマ</t>
    </rPh>
    <phoneticPr fontId="2"/>
  </si>
  <si>
    <t>住所</t>
    <rPh sb="0" eb="2">
      <t>ジュウショ</t>
    </rPh>
    <phoneticPr fontId="2"/>
  </si>
  <si>
    <t>発注者番号</t>
    <rPh sb="0" eb="2">
      <t>ハッチュウ</t>
    </rPh>
    <rPh sb="2" eb="3">
      <t>シャ</t>
    </rPh>
    <rPh sb="3" eb="5">
      <t>バンゴウ</t>
    </rPh>
    <phoneticPr fontId="2"/>
  </si>
  <si>
    <t>仕事内容</t>
    <rPh sb="0" eb="4">
      <t>シゴトナイヨウ</t>
    </rPh>
    <phoneticPr fontId="2"/>
  </si>
  <si>
    <t>日</t>
    <rPh sb="0" eb="1">
      <t>ヒ</t>
    </rPh>
    <phoneticPr fontId="2"/>
  </si>
  <si>
    <t>曜日</t>
    <rPh sb="0" eb="2">
      <t>ヨウビ</t>
    </rPh>
    <phoneticPr fontId="2"/>
  </si>
  <si>
    <t>始業時間</t>
    <rPh sb="0" eb="2">
      <t>シギョウ</t>
    </rPh>
    <rPh sb="2" eb="4">
      <t>ジカン</t>
    </rPh>
    <phoneticPr fontId="2"/>
  </si>
  <si>
    <t>終業時間</t>
    <rPh sb="0" eb="2">
      <t>シュウギョウ</t>
    </rPh>
    <rPh sb="2" eb="4">
      <t>ジカン</t>
    </rPh>
    <phoneticPr fontId="2"/>
  </si>
  <si>
    <t>実働時間</t>
    <rPh sb="0" eb="2">
      <t>ジツドウ</t>
    </rPh>
    <rPh sb="2" eb="4">
      <t>ジカン</t>
    </rPh>
    <phoneticPr fontId="2"/>
  </si>
  <si>
    <t>○/1</t>
    <phoneticPr fontId="2"/>
  </si>
  <si>
    <t>合計</t>
    <rPh sb="0" eb="2">
      <t>ゴウケイ</t>
    </rPh>
    <phoneticPr fontId="2"/>
  </si>
  <si>
    <t>時間</t>
    <rPh sb="0" eb="2">
      <t>ジカン</t>
    </rPh>
    <phoneticPr fontId="2"/>
  </si>
  <si>
    <t>配分金単位金額</t>
    <rPh sb="0" eb="3">
      <t>ハイブンキン</t>
    </rPh>
    <rPh sb="3" eb="5">
      <t>タンイ</t>
    </rPh>
    <rPh sb="5" eb="7">
      <t>キンガク</t>
    </rPh>
    <phoneticPr fontId="2"/>
  </si>
  <si>
    <t>規模</t>
    <rPh sb="0" eb="2">
      <t>キボ</t>
    </rPh>
    <phoneticPr fontId="2"/>
  </si>
  <si>
    <t>配分金</t>
    <rPh sb="0" eb="3">
      <t>ハイブンキン</t>
    </rPh>
    <phoneticPr fontId="2"/>
  </si>
  <si>
    <t>配分金合計</t>
    <rPh sb="0" eb="3">
      <t>ハイブンキン</t>
    </rPh>
    <rPh sb="3" eb="5">
      <t>ゴウケイ</t>
    </rPh>
    <phoneticPr fontId="2"/>
  </si>
  <si>
    <t>材料費等</t>
    <rPh sb="0" eb="4">
      <t>ザイリョウヒトウ</t>
    </rPh>
    <phoneticPr fontId="2"/>
  </si>
  <si>
    <t>処  分  費</t>
    <rPh sb="0" eb="1">
      <t>トコロ</t>
    </rPh>
    <rPh sb="3" eb="4">
      <t>ブン</t>
    </rPh>
    <rPh sb="6" eb="7">
      <t>ヒ</t>
    </rPh>
    <phoneticPr fontId="2"/>
  </si>
  <si>
    <t>機械代</t>
    <rPh sb="0" eb="2">
      <t>キカイ</t>
    </rPh>
    <rPh sb="2" eb="3">
      <t>ダイ</t>
    </rPh>
    <phoneticPr fontId="2"/>
  </si>
  <si>
    <t>車代</t>
    <rPh sb="0" eb="2">
      <t>クルマダイ</t>
    </rPh>
    <phoneticPr fontId="2"/>
  </si>
  <si>
    <t>交　通　費</t>
    <rPh sb="0" eb="1">
      <t>コウ</t>
    </rPh>
    <rPh sb="2" eb="3">
      <t>ツウ</t>
    </rPh>
    <rPh sb="4" eb="5">
      <t>ヒ</t>
    </rPh>
    <phoneticPr fontId="2"/>
  </si>
  <si>
    <t>袋代</t>
    <rPh sb="0" eb="2">
      <t>フクロダイ</t>
    </rPh>
    <phoneticPr fontId="2"/>
  </si>
  <si>
    <t>立替材料費</t>
    <rPh sb="0" eb="2">
      <t>タテカエ</t>
    </rPh>
    <rPh sb="2" eb="5">
      <t>ザイリョウヒ</t>
    </rPh>
    <phoneticPr fontId="2"/>
  </si>
  <si>
    <t>そ　の　他</t>
    <rPh sb="4" eb="5">
      <t>タ</t>
    </rPh>
    <phoneticPr fontId="2"/>
  </si>
  <si>
    <t>追配金</t>
    <rPh sb="0" eb="1">
      <t>ツイ</t>
    </rPh>
    <rPh sb="1" eb="2">
      <t>ハイ</t>
    </rPh>
    <rPh sb="2" eb="3">
      <t>キン</t>
    </rPh>
    <phoneticPr fontId="2"/>
  </si>
  <si>
    <t>個 人 合 計</t>
    <rPh sb="0" eb="1">
      <t>コ</t>
    </rPh>
    <rPh sb="2" eb="3">
      <t>ニン</t>
    </rPh>
    <rPh sb="4" eb="5">
      <t>アイ</t>
    </rPh>
    <rPh sb="6" eb="7">
      <t>ケイ</t>
    </rPh>
    <phoneticPr fontId="2"/>
  </si>
  <si>
    <t>事務費合計</t>
    <rPh sb="0" eb="3">
      <t>ジムヒ</t>
    </rPh>
    <rPh sb="3" eb="5">
      <t>ゴウケイ</t>
    </rPh>
    <phoneticPr fontId="2"/>
  </si>
  <si>
    <t>控　　　除</t>
    <rPh sb="0" eb="1">
      <t>ヒカエ</t>
    </rPh>
    <rPh sb="4" eb="5">
      <t>ジョ</t>
    </rPh>
    <phoneticPr fontId="2"/>
  </si>
  <si>
    <t>請求額合計</t>
    <rPh sb="0" eb="3">
      <t>セイキュウガク</t>
    </rPh>
    <rPh sb="3" eb="5">
      <t>ゴウケイ</t>
    </rPh>
    <phoneticPr fontId="2"/>
  </si>
  <si>
    <t>連絡欄</t>
    <rPh sb="0" eb="2">
      <t>レンラク</t>
    </rPh>
    <rPh sb="2" eb="3">
      <t>ラン</t>
    </rPh>
    <phoneticPr fontId="2"/>
  </si>
  <si>
    <t>公益社団法人</t>
    <rPh sb="0" eb="6">
      <t>コウエキシャダンホウジン</t>
    </rPh>
    <phoneticPr fontId="2"/>
  </si>
  <si>
    <t>津市シルバー人材センター</t>
    <rPh sb="0" eb="2">
      <t>ツシ</t>
    </rPh>
    <rPh sb="6" eb="8">
      <t>ジンザイ</t>
    </rPh>
    <phoneticPr fontId="2"/>
  </si>
  <si>
    <t>TEL:</t>
    <phoneticPr fontId="2"/>
  </si>
  <si>
    <t>059-224-4123</t>
    <phoneticPr fontId="2"/>
  </si>
  <si>
    <t>FAX：</t>
    <phoneticPr fontId="2"/>
  </si>
  <si>
    <t>059-224-4124</t>
    <phoneticPr fontId="2"/>
  </si>
  <si>
    <t>担当者</t>
    <rPh sb="0" eb="3">
      <t>タントウシャ</t>
    </rPh>
    <phoneticPr fontId="2"/>
  </si>
  <si>
    <t>履行確認書</t>
    <rPh sb="0" eb="2">
      <t>リコウ</t>
    </rPh>
    <rPh sb="2" eb="5">
      <t>カクニンショ</t>
    </rPh>
    <phoneticPr fontId="2"/>
  </si>
  <si>
    <t>履行確認書は、作業をしていただいた実績を記入いただく書類で、この書類に基づき会員の皆様に配分金・会員業務委託料等をお支払いします。</t>
    <rPh sb="0" eb="5">
      <t>リコウカクニンショ</t>
    </rPh>
    <rPh sb="7" eb="9">
      <t>サギョウ</t>
    </rPh>
    <rPh sb="17" eb="19">
      <t>ジッセキ</t>
    </rPh>
    <rPh sb="20" eb="22">
      <t>キニュウ</t>
    </rPh>
    <rPh sb="26" eb="28">
      <t>ショルイ</t>
    </rPh>
    <rPh sb="32" eb="34">
      <t>ショルイ</t>
    </rPh>
    <rPh sb="35" eb="36">
      <t>モト</t>
    </rPh>
    <rPh sb="38" eb="40">
      <t>カイイン</t>
    </rPh>
    <rPh sb="41" eb="43">
      <t>ミナサマ</t>
    </rPh>
    <rPh sb="44" eb="47">
      <t>ハイブンキン</t>
    </rPh>
    <rPh sb="48" eb="50">
      <t>カイイン</t>
    </rPh>
    <rPh sb="50" eb="52">
      <t>ギョウム</t>
    </rPh>
    <rPh sb="52" eb="55">
      <t>イタクリョウ</t>
    </rPh>
    <rPh sb="55" eb="56">
      <t>トウ</t>
    </rPh>
    <rPh sb="58" eb="60">
      <t>シハラ</t>
    </rPh>
    <phoneticPr fontId="2"/>
  </si>
  <si>
    <t>○○○○○○○○○○</t>
    <phoneticPr fontId="2"/>
  </si>
  <si>
    <t>発注者の確認の署名等を貰ってください。</t>
    <rPh sb="0" eb="3">
      <t>ハッチュウシャ</t>
    </rPh>
    <rPh sb="4" eb="6">
      <t>カクニン</t>
    </rPh>
    <rPh sb="7" eb="9">
      <t>ショメイ</t>
    </rPh>
    <rPh sb="9" eb="10">
      <t>トウ</t>
    </rPh>
    <rPh sb="11" eb="12">
      <t>モラ</t>
    </rPh>
    <phoneticPr fontId="2"/>
  </si>
  <si>
    <t>グループで作業を行った場合は、リーダーが作業を行った会員それぞれの実績を記入の上、提出をお願いします。</t>
    <rPh sb="5" eb="7">
      <t>サギョウ</t>
    </rPh>
    <rPh sb="8" eb="9">
      <t>オコナ</t>
    </rPh>
    <rPh sb="11" eb="13">
      <t>バアイ</t>
    </rPh>
    <rPh sb="20" eb="22">
      <t>サギョウ</t>
    </rPh>
    <rPh sb="23" eb="24">
      <t>オコナ</t>
    </rPh>
    <rPh sb="26" eb="28">
      <t>カイイン</t>
    </rPh>
    <rPh sb="33" eb="35">
      <t>ジッセキ</t>
    </rPh>
    <rPh sb="36" eb="38">
      <t>キニュウ</t>
    </rPh>
    <rPh sb="39" eb="40">
      <t>ウエ</t>
    </rPh>
    <rPh sb="41" eb="43">
      <t>テイシュツ</t>
    </rPh>
    <rPh sb="45" eb="46">
      <t>ネガ</t>
    </rPh>
    <phoneticPr fontId="2"/>
  </si>
  <si>
    <t>発注者が遠方で署名が貰えない場合については、仕事の完了と内容について電話で発注者に報告し、報告した日時及びその旨を記載下さい。</t>
    <rPh sb="0" eb="3">
      <t>ハッチュウシャ</t>
    </rPh>
    <rPh sb="4" eb="6">
      <t>エンポウ</t>
    </rPh>
    <rPh sb="7" eb="9">
      <t>ショメイ</t>
    </rPh>
    <rPh sb="10" eb="11">
      <t>モラ</t>
    </rPh>
    <rPh sb="14" eb="16">
      <t>バアイ</t>
    </rPh>
    <rPh sb="22" eb="24">
      <t>シゴト</t>
    </rPh>
    <rPh sb="25" eb="27">
      <t>カンリョウ</t>
    </rPh>
    <rPh sb="28" eb="30">
      <t>ナイヨウ</t>
    </rPh>
    <rPh sb="34" eb="36">
      <t>デンワ</t>
    </rPh>
    <rPh sb="37" eb="40">
      <t>ハッチュウシャ</t>
    </rPh>
    <rPh sb="41" eb="43">
      <t>ホウコク</t>
    </rPh>
    <rPh sb="45" eb="47">
      <t>ホウコク</t>
    </rPh>
    <rPh sb="49" eb="51">
      <t>ニチジ</t>
    </rPh>
    <rPh sb="51" eb="52">
      <t>オヨ</t>
    </rPh>
    <rPh sb="55" eb="56">
      <t>ムネ</t>
    </rPh>
    <rPh sb="57" eb="59">
      <t>キサイ</t>
    </rPh>
    <rPh sb="59" eb="60">
      <t>クダ</t>
    </rPh>
    <phoneticPr fontId="2"/>
  </si>
  <si>
    <t>作業終了後速やかに提出をお願いするとともに、当月分の履行確認書は遅くとも翌月３日までに提出願います。</t>
    <rPh sb="0" eb="5">
      <t>サギョウシュウリョウゴ</t>
    </rPh>
    <rPh sb="5" eb="6">
      <t>スミ</t>
    </rPh>
    <rPh sb="9" eb="11">
      <t>テイシュツ</t>
    </rPh>
    <rPh sb="13" eb="14">
      <t>ネガ</t>
    </rPh>
    <rPh sb="22" eb="25">
      <t>トウゲツブン</t>
    </rPh>
    <rPh sb="26" eb="31">
      <t>リコウカクニンショ</t>
    </rPh>
    <rPh sb="32" eb="33">
      <t>オソ</t>
    </rPh>
    <rPh sb="36" eb="38">
      <t>ヨクゲツ</t>
    </rPh>
    <rPh sb="39" eb="40">
      <t>ニチ</t>
    </rPh>
    <rPh sb="43" eb="45">
      <t>テイシュツ</t>
    </rPh>
    <rPh sb="45" eb="46">
      <t>ネガ</t>
    </rPh>
    <phoneticPr fontId="2"/>
  </si>
  <si>
    <t>○○</t>
    <phoneticPr fontId="2"/>
  </si>
  <si>
    <t>　○○○○○</t>
    <phoneticPr fontId="2"/>
  </si>
  <si>
    <r>
      <t xml:space="preserve">職員に分かりやすく記載していただくことを心がけてください。
</t>
    </r>
    <r>
      <rPr>
        <b/>
        <sz val="18"/>
        <color rgb="FF00B050"/>
        <rFont val="BIZ UDPゴシック"/>
        <family val="3"/>
        <charset val="128"/>
      </rPr>
      <t>また、職員に伝えたいことがあれば連絡欄の余白の活用をお願いします。</t>
    </r>
    <rPh sb="0" eb="2">
      <t>ショクイン</t>
    </rPh>
    <rPh sb="3" eb="4">
      <t>ワ</t>
    </rPh>
    <rPh sb="9" eb="11">
      <t>キサイ</t>
    </rPh>
    <rPh sb="20" eb="21">
      <t>ココロ</t>
    </rPh>
    <rPh sb="33" eb="35">
      <t>ショクイン</t>
    </rPh>
    <rPh sb="36" eb="37">
      <t>ツタ</t>
    </rPh>
    <rPh sb="46" eb="49">
      <t>レンラクラン</t>
    </rPh>
    <rPh sb="50" eb="52">
      <t>ヨハク</t>
    </rPh>
    <rPh sb="53" eb="55">
      <t>カツヨウ</t>
    </rPh>
    <rPh sb="57" eb="58">
      <t>ネガ</t>
    </rPh>
    <phoneticPr fontId="2"/>
  </si>
  <si>
    <t>赤字の部分については、センターから印字して送付しています。</t>
    <rPh sb="0" eb="2">
      <t>アカジ</t>
    </rPh>
    <rPh sb="3" eb="5">
      <t>ブブン</t>
    </rPh>
    <rPh sb="17" eb="19">
      <t>インジ</t>
    </rPh>
    <rPh sb="21" eb="23">
      <t>ソウフ</t>
    </rPh>
    <phoneticPr fontId="2"/>
  </si>
  <si>
    <t>　○○○○○○　様</t>
    <rPh sb="8" eb="9">
      <t>サマ</t>
    </rPh>
    <phoneticPr fontId="2"/>
  </si>
  <si>
    <t>○○○-○○○-○○○○</t>
    <phoneticPr fontId="2"/>
  </si>
  <si>
    <t>　○○○○○○○○○○</t>
    <phoneticPr fontId="2"/>
  </si>
  <si>
    <t>作業終了後</t>
    <rPh sb="0" eb="2">
      <t>サギョウ</t>
    </rPh>
    <rPh sb="2" eb="5">
      <t>シュウリョウゴ</t>
    </rPh>
    <phoneticPr fontId="2"/>
  </si>
  <si>
    <t>作業日の実績記入をお願いします。</t>
    <rPh sb="0" eb="3">
      <t>サギョウビ</t>
    </rPh>
    <rPh sb="4" eb="6">
      <t>ジッセキ</t>
    </rPh>
    <rPh sb="6" eb="8">
      <t>キニュウ</t>
    </rPh>
    <rPh sb="10" eb="11">
      <t>ネガ</t>
    </rPh>
    <phoneticPr fontId="2"/>
  </si>
  <si>
    <t>※４　処分費</t>
    <rPh sb="3" eb="6">
      <t>ショブンヒ</t>
    </rPh>
    <phoneticPr fontId="2"/>
  </si>
  <si>
    <t>グループ作業においては、リーダーが責任を持って記入をお願いします。</t>
    <rPh sb="4" eb="6">
      <t>サギョウ</t>
    </rPh>
    <rPh sb="17" eb="19">
      <t>セキニン</t>
    </rPh>
    <rPh sb="20" eb="21">
      <t>モ</t>
    </rPh>
    <rPh sb="23" eb="25">
      <t>キニュウ</t>
    </rPh>
    <rPh sb="27" eb="28">
      <t>ネガ</t>
    </rPh>
    <phoneticPr fontId="2"/>
  </si>
  <si>
    <r>
      <t>処分場に搬入した場合、搬入した</t>
    </r>
    <r>
      <rPr>
        <b/>
        <sz val="12"/>
        <color rgb="FFFF0000"/>
        <rFont val="BIZ UDPゴシック"/>
        <family val="3"/>
        <charset val="128"/>
      </rPr>
      <t>処分場の伝票</t>
    </r>
    <r>
      <rPr>
        <b/>
        <sz val="12"/>
        <color theme="1"/>
        <rFont val="BIZ UDPゴシック"/>
        <family val="3"/>
        <charset val="128"/>
      </rPr>
      <t>を添付していただくとともに伝票枚数を</t>
    </r>
    <r>
      <rPr>
        <b/>
        <sz val="12"/>
        <color rgb="FFFF0000"/>
        <rFont val="BIZ UDPゴシック"/>
        <family val="3"/>
        <charset val="128"/>
      </rPr>
      <t>連絡欄の余白</t>
    </r>
    <r>
      <rPr>
        <b/>
        <sz val="12"/>
        <color theme="1"/>
        <rFont val="BIZ UDPゴシック"/>
        <family val="3"/>
        <charset val="128"/>
      </rPr>
      <t>に記載下さい。</t>
    </r>
    <r>
      <rPr>
        <b/>
        <sz val="12"/>
        <color rgb="FF0070C0"/>
        <rFont val="BIZ UDPゴシック"/>
        <family val="3"/>
        <charset val="128"/>
      </rPr>
      <t>（伝票枚数で車代を発注者に請求します。）</t>
    </r>
    <rPh sb="0" eb="3">
      <t>ショブンジョウ</t>
    </rPh>
    <rPh sb="4" eb="6">
      <t>ハンニュウ</t>
    </rPh>
    <rPh sb="8" eb="10">
      <t>バアイ</t>
    </rPh>
    <rPh sb="11" eb="13">
      <t>ハンニュウ</t>
    </rPh>
    <rPh sb="15" eb="18">
      <t>ショブンジョウ</t>
    </rPh>
    <rPh sb="19" eb="21">
      <t>デンピョウ</t>
    </rPh>
    <rPh sb="22" eb="24">
      <t>テンプ</t>
    </rPh>
    <rPh sb="34" eb="36">
      <t>デンピョウ</t>
    </rPh>
    <rPh sb="36" eb="38">
      <t>マイスウ</t>
    </rPh>
    <rPh sb="39" eb="42">
      <t>レンラクラン</t>
    </rPh>
    <rPh sb="43" eb="45">
      <t>ヨハク</t>
    </rPh>
    <rPh sb="46" eb="48">
      <t>キサイ</t>
    </rPh>
    <rPh sb="48" eb="49">
      <t>クダ</t>
    </rPh>
    <rPh sb="53" eb="55">
      <t>デンピョウ</t>
    </rPh>
    <rPh sb="55" eb="57">
      <t>マイスウ</t>
    </rPh>
    <rPh sb="58" eb="60">
      <t>クルマダイ</t>
    </rPh>
    <rPh sb="61" eb="64">
      <t>ハッチュウシャ</t>
    </rPh>
    <rPh sb="65" eb="67">
      <t>セイキュウ</t>
    </rPh>
    <phoneticPr fontId="2"/>
  </si>
  <si>
    <t>グループ作業において、当初予定していた会員が変更等になった場合は、リーダーの裁量で当初見積額範囲内で調整をお願いします。</t>
    <phoneticPr fontId="2"/>
  </si>
  <si>
    <t>※５　機械代</t>
    <rPh sb="3" eb="5">
      <t>キカイ</t>
    </rPh>
    <rPh sb="5" eb="6">
      <t>ダイ</t>
    </rPh>
    <phoneticPr fontId="2"/>
  </si>
  <si>
    <t>※１　交通費</t>
    <rPh sb="3" eb="6">
      <t>コウツウヒ</t>
    </rPh>
    <phoneticPr fontId="2"/>
  </si>
  <si>
    <t>基準単価表に記載の機械のみ対象です。</t>
    <rPh sb="0" eb="2">
      <t>キジュン</t>
    </rPh>
    <rPh sb="2" eb="4">
      <t>タンカ</t>
    </rPh>
    <rPh sb="4" eb="5">
      <t>ヒョウ</t>
    </rPh>
    <rPh sb="6" eb="8">
      <t>キサイ</t>
    </rPh>
    <rPh sb="9" eb="11">
      <t>キカイ</t>
    </rPh>
    <rPh sb="13" eb="15">
      <t>タイショウ</t>
    </rPh>
    <phoneticPr fontId="2"/>
  </si>
  <si>
    <t>原則、見積時のものになります。</t>
    <rPh sb="0" eb="2">
      <t>ゲンソク</t>
    </rPh>
    <rPh sb="3" eb="6">
      <t>ミツモリジ</t>
    </rPh>
    <phoneticPr fontId="2"/>
  </si>
  <si>
    <t>発電機、乗用・手押草刈機、トラクターのみが対象</t>
    <rPh sb="0" eb="3">
      <t>ハツデンキ</t>
    </rPh>
    <rPh sb="4" eb="6">
      <t>ジョウヨウ</t>
    </rPh>
    <rPh sb="7" eb="9">
      <t>テオ</t>
    </rPh>
    <rPh sb="9" eb="12">
      <t>クサカリキ</t>
    </rPh>
    <rPh sb="21" eb="23">
      <t>タイショウ</t>
    </rPh>
    <phoneticPr fontId="2"/>
  </si>
  <si>
    <t>グループで作業を行っている場合について、リーダーの裁量で当初見積額の範囲内で会員間の調整を行うことは可能です。</t>
    <rPh sb="5" eb="7">
      <t>サギョウ</t>
    </rPh>
    <rPh sb="8" eb="9">
      <t>オコナ</t>
    </rPh>
    <rPh sb="13" eb="15">
      <t>バアイ</t>
    </rPh>
    <rPh sb="25" eb="27">
      <t>サイリョウ</t>
    </rPh>
    <rPh sb="28" eb="30">
      <t>トウショ</t>
    </rPh>
    <rPh sb="30" eb="33">
      <t>ミツモリガク</t>
    </rPh>
    <rPh sb="34" eb="36">
      <t>ハンイ</t>
    </rPh>
    <rPh sb="36" eb="37">
      <t>ナイ</t>
    </rPh>
    <rPh sb="38" eb="40">
      <t>カイイン</t>
    </rPh>
    <rPh sb="40" eb="41">
      <t>カン</t>
    </rPh>
    <rPh sb="42" eb="44">
      <t>チョウセイ</t>
    </rPh>
    <rPh sb="45" eb="46">
      <t>オコナ</t>
    </rPh>
    <rPh sb="50" eb="52">
      <t>カノウ</t>
    </rPh>
    <phoneticPr fontId="2"/>
  </si>
  <si>
    <r>
      <t>使用した場合、実績を1日当たりに換算して</t>
    </r>
    <r>
      <rPr>
        <b/>
        <sz val="12"/>
        <color rgb="FFFF0000"/>
        <rFont val="BIZ UDPゴシック"/>
        <family val="3"/>
        <charset val="128"/>
      </rPr>
      <t>連絡欄の余白</t>
    </r>
    <r>
      <rPr>
        <b/>
        <sz val="12"/>
        <color theme="1"/>
        <rFont val="BIZ UDPゴシック"/>
        <family val="3"/>
        <charset val="128"/>
      </rPr>
      <t>に記載下さい。会員所有、センター所有についても記載をお願いします。会員所有の場合は、配分金に入れます。</t>
    </r>
    <rPh sb="0" eb="2">
      <t>シヨウ</t>
    </rPh>
    <rPh sb="4" eb="6">
      <t>バアイ</t>
    </rPh>
    <rPh sb="7" eb="9">
      <t>ジッセキ</t>
    </rPh>
    <rPh sb="11" eb="12">
      <t>ニチ</t>
    </rPh>
    <rPh sb="12" eb="13">
      <t>ア</t>
    </rPh>
    <rPh sb="16" eb="18">
      <t>カンサン</t>
    </rPh>
    <rPh sb="20" eb="23">
      <t>レンラクラン</t>
    </rPh>
    <rPh sb="24" eb="26">
      <t>ヨハク</t>
    </rPh>
    <rPh sb="27" eb="29">
      <t>キサイ</t>
    </rPh>
    <rPh sb="29" eb="30">
      <t>クダ</t>
    </rPh>
    <rPh sb="33" eb="35">
      <t>カイイン</t>
    </rPh>
    <rPh sb="35" eb="37">
      <t>ショユウ</t>
    </rPh>
    <rPh sb="42" eb="44">
      <t>ショユウ</t>
    </rPh>
    <rPh sb="49" eb="51">
      <t>キサイ</t>
    </rPh>
    <rPh sb="53" eb="54">
      <t>ネガ</t>
    </rPh>
    <rPh sb="59" eb="61">
      <t>カイイン</t>
    </rPh>
    <rPh sb="61" eb="63">
      <t>ショユウ</t>
    </rPh>
    <rPh sb="64" eb="66">
      <t>バアイ</t>
    </rPh>
    <rPh sb="68" eb="71">
      <t>ハイブンキン</t>
    </rPh>
    <rPh sb="72" eb="73">
      <t>イ</t>
    </rPh>
    <phoneticPr fontId="2"/>
  </si>
  <si>
    <t>※２　立替材料費</t>
    <rPh sb="3" eb="5">
      <t>タテカエ</t>
    </rPh>
    <rPh sb="5" eb="8">
      <t>ザイリョウヒ</t>
    </rPh>
    <phoneticPr fontId="2"/>
  </si>
  <si>
    <t>※６　車代</t>
    <rPh sb="3" eb="5">
      <t>クルマダイ</t>
    </rPh>
    <phoneticPr fontId="2"/>
  </si>
  <si>
    <r>
      <t>発注者の了承を得て購入した材料費について領収書を添えて提出して下さい。その際、現金で支払った領収書は、立替材料費で、現金以外で支払った領収書は、</t>
    </r>
    <r>
      <rPr>
        <b/>
        <sz val="12"/>
        <color rgb="FF00B050"/>
        <rFont val="BIZ UDPゴシック"/>
        <family val="3"/>
        <charset val="128"/>
      </rPr>
      <t>追配金</t>
    </r>
    <r>
      <rPr>
        <b/>
        <sz val="12"/>
        <color theme="1"/>
        <rFont val="BIZ UDPゴシック"/>
        <family val="3"/>
        <charset val="128"/>
      </rPr>
      <t>で会員に支払います。</t>
    </r>
    <rPh sb="0" eb="3">
      <t>ハッチュウシャ</t>
    </rPh>
    <rPh sb="4" eb="6">
      <t>リョウショウ</t>
    </rPh>
    <rPh sb="7" eb="8">
      <t>エ</t>
    </rPh>
    <rPh sb="9" eb="11">
      <t>コウニュウ</t>
    </rPh>
    <rPh sb="13" eb="16">
      <t>ザイリョウヒ</t>
    </rPh>
    <rPh sb="20" eb="23">
      <t>リョウシュウショ</t>
    </rPh>
    <rPh sb="24" eb="25">
      <t>ソ</t>
    </rPh>
    <rPh sb="27" eb="29">
      <t>テイシュツ</t>
    </rPh>
    <rPh sb="31" eb="32">
      <t>クダ</t>
    </rPh>
    <rPh sb="37" eb="38">
      <t>サイ</t>
    </rPh>
    <rPh sb="39" eb="41">
      <t>ゲンキン</t>
    </rPh>
    <rPh sb="42" eb="44">
      <t>シハラ</t>
    </rPh>
    <rPh sb="46" eb="49">
      <t>リョウシュウショ</t>
    </rPh>
    <rPh sb="51" eb="53">
      <t>タテカエ</t>
    </rPh>
    <rPh sb="53" eb="56">
      <t>ザイリョウヒ</t>
    </rPh>
    <rPh sb="58" eb="60">
      <t>ゲンキン</t>
    </rPh>
    <rPh sb="60" eb="62">
      <t>イガイ</t>
    </rPh>
    <rPh sb="63" eb="65">
      <t>シハラ</t>
    </rPh>
    <rPh sb="67" eb="70">
      <t>リョウシュウショ</t>
    </rPh>
    <rPh sb="72" eb="73">
      <t>ツイ</t>
    </rPh>
    <rPh sb="73" eb="74">
      <t>ハイ</t>
    </rPh>
    <rPh sb="74" eb="75">
      <t>キン</t>
    </rPh>
    <rPh sb="76" eb="78">
      <t>カイイン</t>
    </rPh>
    <rPh sb="79" eb="81">
      <t>シハラ</t>
    </rPh>
    <phoneticPr fontId="2"/>
  </si>
  <si>
    <t>処分があった場合のみ請求できます。</t>
    <rPh sb="0" eb="2">
      <t>ショブン</t>
    </rPh>
    <rPh sb="6" eb="8">
      <t>バアイ</t>
    </rPh>
    <rPh sb="10" eb="12">
      <t>セイキュウ</t>
    </rPh>
    <phoneticPr fontId="2"/>
  </si>
  <si>
    <r>
      <t>会員所有の車・センター所有の車の別を</t>
    </r>
    <r>
      <rPr>
        <b/>
        <sz val="12"/>
        <color rgb="FFFF0000"/>
        <rFont val="BIZ UDPゴシック"/>
        <family val="3"/>
        <charset val="128"/>
      </rPr>
      <t>連絡欄の余白</t>
    </r>
    <r>
      <rPr>
        <b/>
        <sz val="12"/>
        <color theme="1"/>
        <rFont val="BIZ UDPゴシック"/>
        <family val="3"/>
        <charset val="128"/>
      </rPr>
      <t>に記載下さい。</t>
    </r>
    <r>
      <rPr>
        <b/>
        <sz val="12"/>
        <color rgb="FF00B050"/>
        <rFont val="BIZ UDPゴシック"/>
        <family val="3"/>
        <charset val="128"/>
      </rPr>
      <t>会員所有の場合は追配金に入れます。</t>
    </r>
    <rPh sb="0" eb="2">
      <t>カイイン</t>
    </rPh>
    <rPh sb="2" eb="4">
      <t>ショユウ</t>
    </rPh>
    <rPh sb="5" eb="6">
      <t>クルマ</t>
    </rPh>
    <rPh sb="11" eb="13">
      <t>ショユウ</t>
    </rPh>
    <rPh sb="14" eb="15">
      <t>クルマ</t>
    </rPh>
    <rPh sb="16" eb="17">
      <t>ベツ</t>
    </rPh>
    <rPh sb="18" eb="21">
      <t>レンラクラン</t>
    </rPh>
    <rPh sb="22" eb="24">
      <t>ヨハク</t>
    </rPh>
    <rPh sb="25" eb="27">
      <t>キサイ</t>
    </rPh>
    <rPh sb="27" eb="28">
      <t>クダ</t>
    </rPh>
    <rPh sb="31" eb="33">
      <t>カイイン</t>
    </rPh>
    <rPh sb="33" eb="35">
      <t>ショユウ</t>
    </rPh>
    <rPh sb="36" eb="38">
      <t>バアイ</t>
    </rPh>
    <rPh sb="39" eb="42">
      <t>ツイハイキン</t>
    </rPh>
    <rPh sb="43" eb="44">
      <t>イ</t>
    </rPh>
    <phoneticPr fontId="2"/>
  </si>
  <si>
    <t>※７　袋代</t>
    <rPh sb="3" eb="5">
      <t>フクロダイ</t>
    </rPh>
    <phoneticPr fontId="2"/>
  </si>
  <si>
    <t>※３　追配金</t>
    <rPh sb="3" eb="6">
      <t>ツイハイキン</t>
    </rPh>
    <phoneticPr fontId="2"/>
  </si>
  <si>
    <t>※4</t>
    <phoneticPr fontId="2"/>
  </si>
  <si>
    <t>センター分</t>
    <rPh sb="4" eb="5">
      <t>ブン</t>
    </rPh>
    <phoneticPr fontId="2"/>
  </si>
  <si>
    <t>ゴミ袋を使用した場合に記載してください。</t>
    <rPh sb="2" eb="3">
      <t>フクロ</t>
    </rPh>
    <rPh sb="4" eb="6">
      <t>シヨウ</t>
    </rPh>
    <rPh sb="8" eb="10">
      <t>バアイ</t>
    </rPh>
    <rPh sb="11" eb="13">
      <t>キサイ</t>
    </rPh>
    <phoneticPr fontId="2"/>
  </si>
  <si>
    <t>処分に伴う会員所有の車代、会員が用意したゴミ袋代、現金以外で購入した材料費等が対象となります。</t>
    <rPh sb="0" eb="2">
      <t>ショブン</t>
    </rPh>
    <rPh sb="3" eb="4">
      <t>トモナ</t>
    </rPh>
    <rPh sb="5" eb="7">
      <t>カイイン</t>
    </rPh>
    <rPh sb="7" eb="9">
      <t>ショユウ</t>
    </rPh>
    <rPh sb="10" eb="12">
      <t>クルマダイ</t>
    </rPh>
    <rPh sb="13" eb="15">
      <t>カイイン</t>
    </rPh>
    <rPh sb="16" eb="18">
      <t>ヨウイ</t>
    </rPh>
    <rPh sb="22" eb="23">
      <t>フクロ</t>
    </rPh>
    <rPh sb="23" eb="24">
      <t>ダイ</t>
    </rPh>
    <rPh sb="25" eb="27">
      <t>ゲンキン</t>
    </rPh>
    <rPh sb="27" eb="29">
      <t>イガイ</t>
    </rPh>
    <rPh sb="30" eb="32">
      <t>コウニュウ</t>
    </rPh>
    <rPh sb="34" eb="37">
      <t>ザイリョウヒ</t>
    </rPh>
    <rPh sb="37" eb="38">
      <t>トウ</t>
    </rPh>
    <rPh sb="39" eb="41">
      <t>タイショウ</t>
    </rPh>
    <phoneticPr fontId="2"/>
  </si>
  <si>
    <t>※５</t>
    <phoneticPr fontId="2"/>
  </si>
  <si>
    <r>
      <t>使用したゴミ袋の容量と枚数を</t>
    </r>
    <r>
      <rPr>
        <b/>
        <sz val="12"/>
        <color rgb="FFFF0000"/>
        <rFont val="BIZ UDPゴシック"/>
        <family val="3"/>
        <charset val="128"/>
      </rPr>
      <t>連絡欄の余白</t>
    </r>
    <r>
      <rPr>
        <b/>
        <sz val="12"/>
        <color theme="1"/>
        <rFont val="BIZ UDPゴシック"/>
        <family val="3"/>
        <charset val="128"/>
      </rPr>
      <t>に記入ください。</t>
    </r>
    <rPh sb="0" eb="2">
      <t>シヨウ</t>
    </rPh>
    <rPh sb="6" eb="7">
      <t>フクロ</t>
    </rPh>
    <rPh sb="8" eb="10">
      <t>ヨウリョウ</t>
    </rPh>
    <rPh sb="11" eb="13">
      <t>マイスウ</t>
    </rPh>
    <rPh sb="14" eb="17">
      <t>レンラクラン</t>
    </rPh>
    <rPh sb="18" eb="20">
      <t>ヨハク</t>
    </rPh>
    <rPh sb="21" eb="23">
      <t>キニュウ</t>
    </rPh>
    <phoneticPr fontId="2"/>
  </si>
  <si>
    <t>※６</t>
    <phoneticPr fontId="2"/>
  </si>
  <si>
    <t>ゴム袋は４５ℓ・７０ℓ・９０ℓの3種類から現場に合わせ使用をお願いします。</t>
    <rPh sb="2" eb="3">
      <t>フクロ</t>
    </rPh>
    <rPh sb="17" eb="19">
      <t>シュルイ</t>
    </rPh>
    <rPh sb="21" eb="23">
      <t>ゲンバ</t>
    </rPh>
    <rPh sb="24" eb="25">
      <t>ア</t>
    </rPh>
    <rPh sb="27" eb="29">
      <t>シヨウ</t>
    </rPh>
    <rPh sb="31" eb="32">
      <t>ネガ</t>
    </rPh>
    <phoneticPr fontId="2"/>
  </si>
  <si>
    <t>※１</t>
    <phoneticPr fontId="2"/>
  </si>
  <si>
    <t>※７</t>
    <phoneticPr fontId="2"/>
  </si>
  <si>
    <t>※２</t>
    <phoneticPr fontId="2"/>
  </si>
  <si>
    <t>会員が用意いただいた分については、追配金に入れます。</t>
    <rPh sb="0" eb="2">
      <t>カイイン</t>
    </rPh>
    <rPh sb="3" eb="5">
      <t>ヨウイ</t>
    </rPh>
    <rPh sb="10" eb="11">
      <t>ブン</t>
    </rPh>
    <rPh sb="17" eb="20">
      <t>ツイハイキン</t>
    </rPh>
    <rPh sb="21" eb="22">
      <t>イ</t>
    </rPh>
    <phoneticPr fontId="2"/>
  </si>
  <si>
    <t>※３</t>
    <phoneticPr fontId="2"/>
  </si>
  <si>
    <t>センターからの連絡事項が印字してありますので、確認をお願いします。</t>
    <rPh sb="7" eb="11">
      <t>レンラクジコウ</t>
    </rPh>
    <rPh sb="12" eb="14">
      <t>インジ</t>
    </rPh>
    <rPh sb="23" eb="25">
      <t>カクニン</t>
    </rPh>
    <rPh sb="27" eb="28">
      <t>ネガ</t>
    </rPh>
    <phoneticPr fontId="2"/>
  </si>
  <si>
    <t>※２～※７については、センターにて計算しますので、該当欄への記入は不要です。</t>
    <rPh sb="17" eb="19">
      <t>ケイサン</t>
    </rPh>
    <rPh sb="25" eb="28">
      <t>ガイトウラン</t>
    </rPh>
    <rPh sb="30" eb="32">
      <t>キニュウ</t>
    </rPh>
    <rPh sb="33" eb="35">
      <t>フヨウ</t>
    </rPh>
    <phoneticPr fontId="2"/>
  </si>
  <si>
    <t>発注者追加了承済み</t>
    <rPh sb="0" eb="3">
      <t>ハッチュウシャ</t>
    </rPh>
    <rPh sb="3" eb="5">
      <t>ツイカ</t>
    </rPh>
    <rPh sb="5" eb="8">
      <t>リョウショウズ</t>
    </rPh>
    <phoneticPr fontId="2"/>
  </si>
  <si>
    <t>処分場伝票　</t>
    <rPh sb="0" eb="3">
      <t>ショブンジョウ</t>
    </rPh>
    <rPh sb="3" eb="5">
      <t>デンピョウ</t>
    </rPh>
    <phoneticPr fontId="2"/>
  </si>
  <si>
    <t>枚</t>
    <rPh sb="0" eb="1">
      <t>マイ</t>
    </rPh>
    <phoneticPr fontId="2"/>
  </si>
  <si>
    <t>蜂ジェット（１，２００円）</t>
    <rPh sb="0" eb="1">
      <t>ハチ</t>
    </rPh>
    <rPh sb="11" eb="12">
      <t>エン</t>
    </rPh>
    <phoneticPr fontId="2"/>
  </si>
  <si>
    <t>（個人・センター）</t>
    <rPh sb="1" eb="3">
      <t>コジン</t>
    </rPh>
    <phoneticPr fontId="2"/>
  </si>
  <si>
    <t>センターへの連絡として余白に記入願います。
立替材料費・処分伝票・作業機械代・車代・袋代等の記入を分かりやすく記入ください。</t>
    <rPh sb="6" eb="8">
      <t>レンラク</t>
    </rPh>
    <rPh sb="11" eb="13">
      <t>ヨハク</t>
    </rPh>
    <rPh sb="14" eb="16">
      <t>キニュウ</t>
    </rPh>
    <rPh sb="16" eb="17">
      <t>ネガ</t>
    </rPh>
    <rPh sb="22" eb="24">
      <t>タテカエ</t>
    </rPh>
    <rPh sb="24" eb="27">
      <t>ザイリョウヒ</t>
    </rPh>
    <rPh sb="28" eb="30">
      <t>ショブン</t>
    </rPh>
    <rPh sb="30" eb="32">
      <t>デンピョウ</t>
    </rPh>
    <rPh sb="33" eb="37">
      <t>サギョウキカイ</t>
    </rPh>
    <rPh sb="37" eb="38">
      <t>ダイ</t>
    </rPh>
    <rPh sb="39" eb="41">
      <t>クルマダイ</t>
    </rPh>
    <rPh sb="42" eb="43">
      <t>フクロ</t>
    </rPh>
    <rPh sb="43" eb="44">
      <t>ダイ</t>
    </rPh>
    <rPh sb="44" eb="45">
      <t>トウ</t>
    </rPh>
    <rPh sb="46" eb="48">
      <t>キニュウ</t>
    </rPh>
    <rPh sb="49" eb="50">
      <t>ワ</t>
    </rPh>
    <rPh sb="55" eb="57">
      <t>キニュウ</t>
    </rPh>
    <phoneticPr fontId="2"/>
  </si>
  <si>
    <t>（領収書無し）</t>
    <rPh sb="1" eb="4">
      <t>リョウシュウショ</t>
    </rPh>
    <rPh sb="4" eb="5">
      <t>ナシ</t>
    </rPh>
    <phoneticPr fontId="2"/>
  </si>
  <si>
    <t>袋</t>
    <rPh sb="0" eb="1">
      <t>フクロ</t>
    </rPh>
    <phoneticPr fontId="2"/>
  </si>
  <si>
    <t>90L</t>
    <phoneticPr fontId="2"/>
  </si>
  <si>
    <t>○○○○○</t>
  </si>
  <si>
    <r>
      <t>現地調査費用等・作業機械代は該当する会員の</t>
    </r>
    <r>
      <rPr>
        <b/>
        <sz val="9"/>
        <color rgb="FF00B050"/>
        <rFont val="BIZ UDPゴシック"/>
        <family val="3"/>
        <charset val="128"/>
      </rPr>
      <t>履行確認書</t>
    </r>
    <r>
      <rPr>
        <b/>
        <sz val="9"/>
        <color rgb="FFFF0000"/>
        <rFont val="BIZ UDPゴシック"/>
        <family val="3"/>
        <charset val="128"/>
      </rPr>
      <t>に記入すること。</t>
    </r>
    <rPh sb="0" eb="2">
      <t>ゲンチ</t>
    </rPh>
    <rPh sb="2" eb="4">
      <t>チョウサ</t>
    </rPh>
    <rPh sb="4" eb="6">
      <t>ヒヨウ</t>
    </rPh>
    <rPh sb="6" eb="7">
      <t>トウ</t>
    </rPh>
    <rPh sb="8" eb="13">
      <t>サギョウキカイダイ</t>
    </rPh>
    <rPh sb="14" eb="16">
      <t>ガイトウ</t>
    </rPh>
    <rPh sb="18" eb="20">
      <t>カイイン</t>
    </rPh>
    <rPh sb="21" eb="23">
      <t>リコウ</t>
    </rPh>
    <rPh sb="23" eb="26">
      <t>カクニンショ</t>
    </rPh>
    <rPh sb="27" eb="29">
      <t>キニュウ</t>
    </rPh>
    <phoneticPr fontId="2"/>
  </si>
  <si>
    <t>70L</t>
    <phoneticPr fontId="2"/>
  </si>
  <si>
    <t>連絡欄の余白に記入してください。</t>
    <rPh sb="0" eb="3">
      <t>レンラクラン</t>
    </rPh>
    <rPh sb="4" eb="6">
      <t>ヨハク</t>
    </rPh>
    <rPh sb="7" eb="9">
      <t>キニュウ</t>
    </rPh>
    <phoneticPr fontId="2"/>
  </si>
  <si>
    <t>45L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</si>
</sst>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 "/>
    <numFmt numFmtId="178" formatCode="#,##0_ ;[Red]\-#,##0\ "/>
    <numFmt numFmtId="179" formatCode="0.0_);[Red]\(0.0\)"/>
    <numFmt numFmtId="180" formatCode="#,##0.0_ "/>
    <numFmt numFmtId="181" formatCode="#,##0&quot;円&quot;"/>
  </numFmts>
  <fonts count="5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6"/>
      <color theme="1"/>
      <name val="游ゴシック"/>
      <family val="3"/>
      <charset val="128"/>
      <scheme val="minor"/>
    </font>
    <font>
      <sz val="11"/>
      <color theme="1"/>
      <name val="BIZ UDPゴシック"/>
      <family val="3"/>
      <charset val="128"/>
    </font>
    <font>
      <sz val="10"/>
      <color theme="1"/>
      <name val="BIZ UDPゴシック"/>
      <family val="3"/>
      <charset val="128"/>
    </font>
    <font>
      <b/>
      <sz val="10"/>
      <color theme="1"/>
      <name val="BIZ UDPゴシック"/>
      <family val="3"/>
      <charset val="128"/>
    </font>
    <font>
      <sz val="14"/>
      <color theme="1"/>
      <name val="BIZ UDPゴシック"/>
      <family val="3"/>
      <charset val="128"/>
    </font>
    <font>
      <sz val="8"/>
      <color theme="1"/>
      <name val="BIZ UDPゴシック"/>
      <family val="3"/>
      <charset val="128"/>
    </font>
    <font>
      <sz val="16"/>
      <color theme="1"/>
      <name val="BIZ UDPゴシック"/>
      <family val="3"/>
      <charset val="128"/>
    </font>
    <font>
      <sz val="12"/>
      <color theme="1"/>
      <name val="BIZ UDPゴシック"/>
      <family val="3"/>
      <charset val="128"/>
    </font>
    <font>
      <sz val="11"/>
      <name val="BIZ UDPゴシック"/>
      <family val="3"/>
      <charset val="128"/>
    </font>
    <font>
      <sz val="16"/>
      <name val="BIZ UDPゴシック"/>
      <family val="3"/>
      <charset val="128"/>
    </font>
    <font>
      <b/>
      <sz val="12"/>
      <color theme="1"/>
      <name val="BIZ UDPゴシック"/>
      <family val="3"/>
      <charset val="128"/>
    </font>
    <font>
      <sz val="9"/>
      <color theme="1"/>
      <name val="BIZ UDPゴシック"/>
      <family val="3"/>
      <charset val="128"/>
    </font>
    <font>
      <sz val="6"/>
      <color theme="1"/>
      <name val="BIZ UDPゴシック"/>
      <family val="3"/>
      <charset val="128"/>
    </font>
    <font>
      <b/>
      <sz val="9"/>
      <color theme="1"/>
      <name val="BIZ UDPゴシック"/>
      <family val="3"/>
      <charset val="128"/>
    </font>
    <font>
      <sz val="22"/>
      <color theme="1"/>
      <name val="BIZ UDPゴシック"/>
      <family val="3"/>
      <charset val="128"/>
    </font>
    <font>
      <b/>
      <sz val="14"/>
      <color theme="1"/>
      <name val="BIZ UDPゴシック"/>
      <family val="3"/>
      <charset val="128"/>
    </font>
    <font>
      <sz val="14"/>
      <name val="BIZ UDPゴシック"/>
      <family val="3"/>
      <charset val="128"/>
    </font>
    <font>
      <sz val="20"/>
      <color rgb="FFFF0000"/>
      <name val="BIZ UDPゴシック"/>
      <family val="3"/>
      <charset val="128"/>
    </font>
    <font>
      <sz val="14"/>
      <color rgb="FFFF0000"/>
      <name val="BIZ UDPゴシック"/>
      <family val="3"/>
      <charset val="128"/>
    </font>
    <font>
      <b/>
      <sz val="14"/>
      <color rgb="FFFF0000"/>
      <name val="BIZ UDPゴシック"/>
      <family val="3"/>
      <charset val="128"/>
    </font>
    <font>
      <sz val="11"/>
      <color rgb="FFFF0000"/>
      <name val="BIZ UDPゴシック"/>
      <family val="3"/>
      <charset val="128"/>
    </font>
    <font>
      <sz val="16"/>
      <color rgb="FFFF0000"/>
      <name val="BIZ UDPゴシック"/>
      <family val="3"/>
      <charset val="128"/>
    </font>
    <font>
      <sz val="12"/>
      <color rgb="FFFF0000"/>
      <name val="BIZ UDPゴシック"/>
      <family val="3"/>
      <charset val="128"/>
    </font>
    <font>
      <b/>
      <sz val="12"/>
      <color rgb="FFFF0000"/>
      <name val="BIZ UDPゴシック"/>
      <family val="3"/>
      <charset val="128"/>
    </font>
    <font>
      <b/>
      <sz val="11"/>
      <color rgb="FFFF0000"/>
      <name val="BIZ UDPゴシック"/>
      <family val="3"/>
      <charset val="128"/>
    </font>
    <font>
      <sz val="5"/>
      <color theme="1"/>
      <name val="BIZ UDPゴシック"/>
      <family val="3"/>
      <charset val="128"/>
    </font>
    <font>
      <b/>
      <sz val="11"/>
      <color rgb="FF7030A0"/>
      <name val="BIZ UDPゴシック"/>
      <family val="3"/>
      <charset val="128"/>
    </font>
    <font>
      <sz val="9"/>
      <color rgb="FFFF0000"/>
      <name val="BIZ UDPゴシック"/>
      <family val="3"/>
      <charset val="128"/>
    </font>
    <font>
      <u val="double"/>
      <sz val="12"/>
      <color rgb="FFFF0000"/>
      <name val="BIZ UDPゴシック"/>
      <family val="3"/>
      <charset val="128"/>
    </font>
    <font>
      <u/>
      <sz val="16"/>
      <color rgb="FFFF0000"/>
      <name val="BIZ UDPゴシック"/>
      <family val="3"/>
      <charset val="128"/>
    </font>
    <font>
      <b/>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6"/>
      <color theme="1"/>
      <name val="BIZ UDPゴシック"/>
      <family val="3"/>
      <charset val="128"/>
    </font>
    <font>
      <b/>
      <sz val="11"/>
      <color rgb="FFFF0000"/>
      <name val="游ゴシック"/>
      <family val="3"/>
      <charset val="128"/>
      <scheme val="minor"/>
    </font>
    <font>
      <b/>
      <sz val="18"/>
      <color rgb="FFFF0000"/>
      <name val="游ゴシック"/>
      <family val="3"/>
      <charset val="128"/>
      <scheme val="minor"/>
    </font>
    <font>
      <b/>
      <sz val="11"/>
      <color theme="1"/>
      <name val="BIZ UDPゴシック"/>
      <family val="3"/>
      <charset val="128"/>
    </font>
    <font>
      <b/>
      <sz val="11"/>
      <color rgb="FF00B050"/>
      <name val="BIZ UDPゴシック"/>
      <family val="3"/>
      <charset val="128"/>
    </font>
    <font>
      <b/>
      <sz val="18"/>
      <color rgb="FFFF0000"/>
      <name val="BIZ UDPゴシック"/>
      <family val="3"/>
      <charset val="128"/>
    </font>
    <font>
      <b/>
      <sz val="18"/>
      <color rgb="FF00B050"/>
      <name val="BIZ UDPゴシック"/>
      <family val="3"/>
      <charset val="128"/>
    </font>
    <font>
      <b/>
      <sz val="12"/>
      <color rgb="FF0070C0"/>
      <name val="BIZ UDPゴシック"/>
      <family val="3"/>
      <charset val="128"/>
    </font>
    <font>
      <b/>
      <sz val="12"/>
      <color rgb="FF00B050"/>
      <name val="BIZ UDPゴシック"/>
      <family val="3"/>
      <charset val="128"/>
    </font>
    <font>
      <b/>
      <sz val="11"/>
      <color rgb="FF0070C0"/>
      <name val="游ゴシック"/>
      <family val="3"/>
      <charset val="128"/>
      <scheme val="minor"/>
    </font>
    <font>
      <b/>
      <sz val="16"/>
      <color rgb="FFFF0000"/>
      <name val="BIZ UDPゴシック"/>
      <family val="3"/>
      <charset val="128"/>
    </font>
    <font>
      <b/>
      <sz val="9"/>
      <color rgb="FFFF0000"/>
      <name val="BIZ UDPゴシック"/>
      <family val="3"/>
      <charset val="128"/>
    </font>
    <font>
      <b/>
      <sz val="9"/>
      <color rgb="FF00B050"/>
      <name val="BIZ UDPゴシック"/>
      <family val="3"/>
      <charset val="128"/>
    </font>
  </fonts>
  <fills count="9">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71">
    <xf numFmtId="0" fontId="0" fillId="0" borderId="0" xfId="0">
      <alignment vertical="center"/>
    </xf>
    <xf numFmtId="0" fontId="0" fillId="2" borderId="0" xfId="0" applyFill="1">
      <alignment vertical="center"/>
    </xf>
    <xf numFmtId="0" fontId="4" fillId="2" borderId="0" xfId="0" applyFont="1" applyFill="1">
      <alignment vertical="center"/>
    </xf>
    <xf numFmtId="0" fontId="5"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right" vertical="center"/>
    </xf>
    <xf numFmtId="0" fontId="12" fillId="0" borderId="0" xfId="0" applyFont="1" applyAlignment="1"/>
    <xf numFmtId="0" fontId="8"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8" fillId="0" borderId="3" xfId="0" applyFont="1" applyBorder="1" applyAlignment="1">
      <alignment horizontal="center" vertical="center"/>
    </xf>
    <xf numFmtId="177" fontId="8" fillId="0" borderId="1" xfId="0" applyNumberFormat="1"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lignment vertical="center"/>
    </xf>
    <xf numFmtId="0" fontId="5" fillId="0" borderId="3" xfId="0" quotePrefix="1" applyFont="1" applyBorder="1" applyAlignment="1">
      <alignment horizontal="center" vertical="center" shrinkToFit="1"/>
    </xf>
    <xf numFmtId="0" fontId="8" fillId="0" borderId="2" xfId="0" applyFont="1" applyBorder="1" applyAlignment="1">
      <alignment horizontal="right" vertical="center"/>
    </xf>
    <xf numFmtId="0" fontId="10" fillId="0" borderId="0" xfId="0" applyFont="1" applyAlignment="1">
      <alignment vertical="top"/>
    </xf>
    <xf numFmtId="38" fontId="8" fillId="0" borderId="3" xfId="1" applyFont="1" applyBorder="1" applyAlignment="1">
      <alignment horizontal="right" vertical="center"/>
    </xf>
    <xf numFmtId="0" fontId="10" fillId="0" borderId="5" xfId="0" applyFont="1" applyBorder="1" applyAlignment="1">
      <alignment horizontal="left" vertical="center"/>
    </xf>
    <xf numFmtId="0" fontId="8" fillId="0" borderId="6" xfId="0" applyFont="1" applyBorder="1" applyAlignment="1">
      <alignment horizontal="center" vertical="center"/>
    </xf>
    <xf numFmtId="38" fontId="8" fillId="0" borderId="6" xfId="1" applyFont="1" applyBorder="1" applyAlignment="1">
      <alignment horizontal="right" vertical="center" wrapText="1"/>
    </xf>
    <xf numFmtId="38" fontId="8" fillId="0" borderId="5" xfId="1" applyFont="1" applyBorder="1" applyAlignment="1">
      <alignment horizontal="left" vertical="center"/>
    </xf>
    <xf numFmtId="38" fontId="8" fillId="0" borderId="7" xfId="1" applyFont="1" applyBorder="1" applyAlignment="1">
      <alignment horizontal="right" vertical="center" wrapText="1"/>
    </xf>
    <xf numFmtId="0" fontId="8" fillId="0" borderId="13" xfId="0" applyFont="1" applyBorder="1" applyAlignment="1">
      <alignment horizontal="left" vertical="center"/>
    </xf>
    <xf numFmtId="0" fontId="8" fillId="0" borderId="0" xfId="0" applyFont="1" applyAlignment="1">
      <alignment horizontal="center" vertical="top"/>
    </xf>
    <xf numFmtId="38" fontId="5" fillId="0" borderId="13" xfId="1" applyFont="1" applyBorder="1" applyAlignment="1">
      <alignment horizontal="right" vertical="top"/>
    </xf>
    <xf numFmtId="38" fontId="5" fillId="0" borderId="0" xfId="1" applyFont="1" applyBorder="1" applyAlignment="1">
      <alignment horizontal="left" vertical="top"/>
    </xf>
    <xf numFmtId="38" fontId="8" fillId="0" borderId="0" xfId="1" applyFont="1" applyBorder="1" applyAlignment="1">
      <alignment horizontal="left" vertical="top"/>
    </xf>
    <xf numFmtId="38" fontId="8" fillId="0" borderId="0" xfId="1" applyFont="1" applyBorder="1" applyAlignment="1">
      <alignment horizontal="center" vertical="top"/>
    </xf>
    <xf numFmtId="38" fontId="11" fillId="0" borderId="0" xfId="1" applyFont="1" applyBorder="1" applyAlignment="1">
      <alignment horizontal="center" vertical="top"/>
    </xf>
    <xf numFmtId="0" fontId="10" fillId="0" borderId="2" xfId="0" applyFont="1" applyBorder="1">
      <alignment vertical="center"/>
    </xf>
    <xf numFmtId="0" fontId="10" fillId="0" borderId="3" xfId="0" applyFont="1" applyBorder="1">
      <alignment vertical="center"/>
    </xf>
    <xf numFmtId="38" fontId="5" fillId="0" borderId="12" xfId="1" applyFont="1" applyBorder="1" applyAlignment="1">
      <alignment horizontal="right" vertical="top"/>
    </xf>
    <xf numFmtId="38" fontId="5" fillId="0" borderId="12" xfId="1" applyFont="1" applyBorder="1" applyAlignment="1">
      <alignment horizontal="left" vertical="top"/>
    </xf>
    <xf numFmtId="38" fontId="8" fillId="0" borderId="12" xfId="1" applyFont="1" applyBorder="1" applyAlignment="1">
      <alignment horizontal="left" vertical="top"/>
    </xf>
    <xf numFmtId="38" fontId="8" fillId="0" borderId="9" xfId="1" applyFont="1" applyBorder="1" applyAlignment="1">
      <alignment horizontal="left" vertical="top"/>
    </xf>
    <xf numFmtId="0" fontId="8" fillId="0" borderId="11" xfId="0" applyFont="1" applyBorder="1" applyAlignment="1">
      <alignment horizontal="left" vertical="center"/>
    </xf>
    <xf numFmtId="0" fontId="8" fillId="0" borderId="12" xfId="0" applyFont="1" applyBorder="1" applyAlignment="1">
      <alignment horizontal="center" vertical="top"/>
    </xf>
    <xf numFmtId="0" fontId="8" fillId="0" borderId="12" xfId="0" applyFont="1" applyBorder="1" applyAlignment="1">
      <alignment horizontal="center" vertical="center"/>
    </xf>
    <xf numFmtId="0" fontId="5" fillId="0" borderId="12"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8" fillId="0" borderId="4" xfId="0" applyFont="1" applyBorder="1" applyAlignment="1">
      <alignment horizontal="left" vertical="center"/>
    </xf>
    <xf numFmtId="0" fontId="8" fillId="0" borderId="1" xfId="0" applyFont="1" applyBorder="1" applyAlignment="1">
      <alignment horizontal="center" vertical="center" shrinkToFit="1"/>
    </xf>
    <xf numFmtId="0" fontId="5" fillId="0" borderId="2" xfId="0" quotePrefix="1" applyFont="1" applyBorder="1" applyAlignment="1">
      <alignment horizontal="center" vertical="center"/>
    </xf>
    <xf numFmtId="0" fontId="5" fillId="0" borderId="3" xfId="0" quotePrefix="1" applyFont="1" applyBorder="1" applyAlignment="1">
      <alignment horizontal="center" vertical="center"/>
    </xf>
    <xf numFmtId="0" fontId="5" fillId="0" borderId="20" xfId="0" quotePrefix="1" applyFont="1" applyBorder="1" applyAlignment="1">
      <alignment horizontal="center" vertical="center"/>
    </xf>
    <xf numFmtId="0" fontId="23" fillId="2" borderId="0" xfId="0" applyFont="1" applyFill="1">
      <alignment vertical="center"/>
    </xf>
    <xf numFmtId="0" fontId="25" fillId="2" borderId="0" xfId="0" applyFont="1" applyFill="1">
      <alignment vertical="center"/>
    </xf>
    <xf numFmtId="0" fontId="22" fillId="0" borderId="0" xfId="0" applyFont="1">
      <alignment vertical="center"/>
    </xf>
    <xf numFmtId="0" fontId="24" fillId="0" borderId="0" xfId="0" applyFont="1">
      <alignment vertical="center"/>
    </xf>
    <xf numFmtId="0" fontId="5" fillId="0" borderId="0" xfId="0" applyFont="1" applyAlignment="1">
      <alignment horizontal="left" vertical="center"/>
    </xf>
    <xf numFmtId="0" fontId="19" fillId="0" borderId="0" xfId="0" applyFont="1">
      <alignment vertical="center"/>
    </xf>
    <xf numFmtId="0" fontId="5" fillId="0" borderId="0" xfId="0" applyFont="1" applyAlignment="1">
      <alignment horizontal="left"/>
    </xf>
    <xf numFmtId="0" fontId="5" fillId="0" borderId="12" xfId="0" applyFont="1" applyBorder="1" applyAlignment="1">
      <alignment horizontal="left"/>
    </xf>
    <xf numFmtId="0" fontId="8" fillId="0" borderId="0" xfId="0" applyFont="1" applyAlignment="1">
      <alignment horizontal="center" vertical="center"/>
    </xf>
    <xf numFmtId="0" fontId="30" fillId="0" borderId="0" xfId="0" applyFont="1" applyAlignment="1">
      <alignment horizontal="left" vertical="top"/>
    </xf>
    <xf numFmtId="0" fontId="8" fillId="0" borderId="0" xfId="0" applyFont="1" applyAlignment="1">
      <alignment horizontal="center" vertical="center" shrinkToFit="1"/>
    </xf>
    <xf numFmtId="177" fontId="8" fillId="0" borderId="0" xfId="0" applyNumberFormat="1" applyFont="1">
      <alignment vertical="center"/>
    </xf>
    <xf numFmtId="0" fontId="5" fillId="0" borderId="29" xfId="0" applyFont="1" applyBorder="1">
      <alignment vertical="center"/>
    </xf>
    <xf numFmtId="0" fontId="30" fillId="0" borderId="29" xfId="0" applyFont="1" applyBorder="1" applyAlignment="1">
      <alignment horizontal="left" vertical="top"/>
    </xf>
    <xf numFmtId="0" fontId="8" fillId="0" borderId="29" xfId="0" applyFont="1" applyBorder="1" applyAlignment="1">
      <alignment horizontal="center" vertical="center" shrinkToFit="1"/>
    </xf>
    <xf numFmtId="177" fontId="8" fillId="0" borderId="29" xfId="0" applyNumberFormat="1" applyFont="1" applyBorder="1">
      <alignment vertical="center"/>
    </xf>
    <xf numFmtId="0" fontId="8" fillId="0" borderId="29" xfId="0" applyFont="1" applyBorder="1" applyAlignment="1">
      <alignment horizontal="center" vertical="center"/>
    </xf>
    <xf numFmtId="0" fontId="5" fillId="3" borderId="24" xfId="0" applyFont="1" applyFill="1" applyBorder="1">
      <alignment vertical="center"/>
    </xf>
    <xf numFmtId="0" fontId="5" fillId="3" borderId="0" xfId="0" applyFont="1" applyFill="1">
      <alignment vertical="center"/>
    </xf>
    <xf numFmtId="0" fontId="5" fillId="3" borderId="25" xfId="0" applyFont="1" applyFill="1" applyBorder="1">
      <alignment vertical="center"/>
    </xf>
    <xf numFmtId="0" fontId="10" fillId="3" borderId="24" xfId="0" applyFont="1" applyFill="1" applyBorder="1">
      <alignment vertical="center"/>
    </xf>
    <xf numFmtId="0" fontId="28" fillId="0" borderId="3" xfId="0" applyFont="1" applyBorder="1" applyAlignment="1">
      <alignment horizontal="center" vertical="center"/>
    </xf>
    <xf numFmtId="0" fontId="27" fillId="0" borderId="0" xfId="0" applyFont="1" applyAlignment="1">
      <alignment horizontal="center"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10" fillId="3" borderId="26" xfId="0" applyFont="1" applyFill="1" applyBorder="1">
      <alignment vertical="center"/>
    </xf>
    <xf numFmtId="0" fontId="34" fillId="0" borderId="5" xfId="0" applyFont="1" applyBorder="1">
      <alignment vertical="center"/>
    </xf>
    <xf numFmtId="0" fontId="34" fillId="0" borderId="6" xfId="0" applyFont="1" applyBorder="1">
      <alignment vertical="center"/>
    </xf>
    <xf numFmtId="0" fontId="34" fillId="0" borderId="0" xfId="0" applyFont="1">
      <alignment vertical="center"/>
    </xf>
    <xf numFmtId="0" fontId="34" fillId="0" borderId="13" xfId="0" applyFont="1" applyBorder="1">
      <alignment vertical="center"/>
    </xf>
    <xf numFmtId="0" fontId="34" fillId="0" borderId="9" xfId="0" applyFont="1" applyBorder="1">
      <alignment vertical="center"/>
    </xf>
    <xf numFmtId="0" fontId="34" fillId="0" borderId="11" xfId="0" applyFont="1" applyBorder="1">
      <alignment vertical="center"/>
    </xf>
    <xf numFmtId="0" fontId="34" fillId="0" borderId="12" xfId="0" applyFont="1" applyBorder="1">
      <alignment vertical="center"/>
    </xf>
    <xf numFmtId="0" fontId="34" fillId="0" borderId="10" xfId="0" applyFont="1" applyBorder="1">
      <alignment vertical="center"/>
    </xf>
    <xf numFmtId="0" fontId="34" fillId="0" borderId="7" xfId="0" applyFont="1" applyBorder="1" applyAlignment="1">
      <alignment horizontal="right" vertical="center"/>
    </xf>
    <xf numFmtId="0" fontId="34" fillId="6" borderId="1" xfId="0" applyFont="1" applyFill="1" applyBorder="1" applyAlignment="1">
      <alignment horizontal="center" vertical="center"/>
    </xf>
    <xf numFmtId="0" fontId="34" fillId="0" borderId="4" xfId="0" applyFont="1" applyBorder="1">
      <alignment vertical="center"/>
    </xf>
    <xf numFmtId="0" fontId="34" fillId="6" borderId="1" xfId="0" applyFont="1" applyFill="1" applyBorder="1">
      <alignment vertical="center"/>
    </xf>
    <xf numFmtId="0" fontId="34" fillId="0" borderId="1" xfId="0" applyFont="1" applyBorder="1">
      <alignment vertical="center"/>
    </xf>
    <xf numFmtId="0" fontId="34" fillId="0" borderId="7" xfId="0" applyFont="1" applyBorder="1">
      <alignment vertical="center"/>
    </xf>
    <xf numFmtId="0" fontId="34" fillId="0" borderId="0" xfId="0" applyFont="1" applyAlignment="1">
      <alignment horizontal="justify" vertical="center"/>
    </xf>
    <xf numFmtId="0" fontId="37" fillId="7" borderId="0" xfId="0" applyFont="1" applyFill="1">
      <alignment vertical="center"/>
    </xf>
    <xf numFmtId="0" fontId="34" fillId="7" borderId="0" xfId="0" applyFont="1" applyFill="1">
      <alignment vertical="center"/>
    </xf>
    <xf numFmtId="0" fontId="38" fillId="0" borderId="0" xfId="0" applyFont="1">
      <alignment vertical="center"/>
    </xf>
    <xf numFmtId="0" fontId="38" fillId="0" borderId="12" xfId="0" applyFont="1" applyBorder="1">
      <alignment vertical="center"/>
    </xf>
    <xf numFmtId="0" fontId="38" fillId="0" borderId="6" xfId="0" applyFont="1" applyBorder="1">
      <alignment vertical="center"/>
    </xf>
    <xf numFmtId="0" fontId="34" fillId="2" borderId="0" xfId="0" applyFont="1" applyFill="1">
      <alignment vertical="center"/>
    </xf>
    <xf numFmtId="0" fontId="37" fillId="2" borderId="0" xfId="0" applyFont="1" applyFill="1">
      <alignment vertical="center"/>
    </xf>
    <xf numFmtId="0" fontId="14" fillId="0" borderId="0" xfId="0" applyFont="1">
      <alignment vertical="center"/>
    </xf>
    <xf numFmtId="0" fontId="40" fillId="0" borderId="0" xfId="0" applyFont="1">
      <alignment vertical="center"/>
    </xf>
    <xf numFmtId="0" fontId="34" fillId="2" borderId="0" xfId="0" applyFont="1" applyFill="1" applyAlignment="1">
      <alignment vertical="top"/>
    </xf>
    <xf numFmtId="0" fontId="14" fillId="0" borderId="21" xfId="0" applyFont="1" applyBorder="1">
      <alignment vertical="center"/>
    </xf>
    <xf numFmtId="0" fontId="40" fillId="0" borderId="22" xfId="0" applyFont="1" applyBorder="1">
      <alignment vertical="center"/>
    </xf>
    <xf numFmtId="0" fontId="40" fillId="0" borderId="23" xfId="0" applyFont="1" applyBorder="1">
      <alignmen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28" fillId="0" borderId="24" xfId="0" applyFont="1" applyBorder="1">
      <alignment vertical="center"/>
    </xf>
    <xf numFmtId="0" fontId="40" fillId="0" borderId="25" xfId="0" applyFont="1" applyBorder="1">
      <alignment vertical="center"/>
    </xf>
    <xf numFmtId="0" fontId="36" fillId="0" borderId="0" xfId="0" applyFont="1">
      <alignment vertical="center"/>
    </xf>
    <xf numFmtId="0" fontId="44" fillId="0" borderId="21" xfId="0" applyFont="1" applyBorder="1">
      <alignment vertical="center"/>
    </xf>
    <xf numFmtId="0" fontId="46" fillId="0" borderId="22" xfId="0" applyFont="1" applyBorder="1">
      <alignment vertical="center"/>
    </xf>
    <xf numFmtId="0" fontId="34" fillId="0" borderId="22" xfId="0" applyFont="1" applyBorder="1">
      <alignment vertical="center"/>
    </xf>
    <xf numFmtId="0" fontId="34" fillId="0" borderId="23" xfId="0" applyFont="1" applyBorder="1">
      <alignment vertical="center"/>
    </xf>
    <xf numFmtId="0" fontId="45" fillId="0" borderId="22" xfId="0" applyFont="1" applyBorder="1" applyAlignment="1">
      <alignment horizontal="left" vertical="center"/>
    </xf>
    <xf numFmtId="0" fontId="14" fillId="0" borderId="22" xfId="0" applyFont="1" applyBorder="1">
      <alignment vertical="center"/>
    </xf>
    <xf numFmtId="0" fontId="36" fillId="0" borderId="22" xfId="0" applyFont="1" applyBorder="1">
      <alignment vertical="center"/>
    </xf>
    <xf numFmtId="0" fontId="36" fillId="0" borderId="23" xfId="0" applyFont="1" applyBorder="1">
      <alignment vertical="center"/>
    </xf>
    <xf numFmtId="0" fontId="36" fillId="0" borderId="25" xfId="0" applyFont="1" applyBorder="1">
      <alignment vertical="center"/>
    </xf>
    <xf numFmtId="0" fontId="47" fillId="0" borderId="0" xfId="0" applyFont="1" applyAlignment="1">
      <alignment horizontal="left" vertical="center"/>
    </xf>
    <xf numFmtId="0" fontId="38" fillId="0" borderId="22" xfId="0" applyFont="1" applyBorder="1">
      <alignment vertical="center"/>
    </xf>
    <xf numFmtId="0" fontId="38" fillId="0" borderId="23" xfId="0" applyFont="1" applyBorder="1" applyAlignment="1">
      <alignment vertical="center" shrinkToFit="1"/>
    </xf>
    <xf numFmtId="0" fontId="38" fillId="0" borderId="0" xfId="0" applyFont="1" applyAlignment="1">
      <alignment vertical="center" shrinkToFit="1"/>
    </xf>
    <xf numFmtId="0" fontId="38" fillId="0" borderId="25" xfId="0" applyFont="1" applyBorder="1" applyAlignment="1">
      <alignment vertical="center" shrinkToFit="1"/>
    </xf>
    <xf numFmtId="0" fontId="28" fillId="0" borderId="0" xfId="0" applyFont="1">
      <alignment vertical="center"/>
    </xf>
    <xf numFmtId="0" fontId="47" fillId="2" borderId="0" xfId="0" applyFont="1" applyFill="1" applyAlignment="1">
      <alignment horizontal="left" vertical="center"/>
    </xf>
    <xf numFmtId="0" fontId="38" fillId="0" borderId="27" xfId="0" applyFont="1" applyBorder="1">
      <alignment vertical="center"/>
    </xf>
    <xf numFmtId="0" fontId="38" fillId="0" borderId="27" xfId="0" applyFont="1" applyBorder="1" applyAlignment="1">
      <alignment vertical="center" shrinkToFit="1"/>
    </xf>
    <xf numFmtId="0" fontId="38" fillId="0" borderId="28" xfId="0" applyFont="1" applyBorder="1" applyAlignment="1">
      <alignment vertical="center" shrinkToFit="1"/>
    </xf>
    <xf numFmtId="0" fontId="5" fillId="4" borderId="21"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6" xfId="0" applyFont="1" applyFill="1" applyBorder="1" applyAlignment="1">
      <alignment horizontal="left" vertical="center" wrapText="1"/>
    </xf>
    <xf numFmtId="0" fontId="5" fillId="4" borderId="27" xfId="0" applyFont="1" applyFill="1" applyBorder="1" applyAlignment="1">
      <alignment horizontal="left" vertical="center" wrapText="1"/>
    </xf>
    <xf numFmtId="0" fontId="5" fillId="4" borderId="28" xfId="0" applyFont="1" applyFill="1" applyBorder="1" applyAlignment="1">
      <alignment horizontal="left" vertical="center" wrapText="1"/>
    </xf>
    <xf numFmtId="0" fontId="11" fillId="0" borderId="0" xfId="0" applyFont="1" applyAlignment="1">
      <alignment horizontal="left" vertical="center" shrinkToFit="1"/>
    </xf>
    <xf numFmtId="0" fontId="10" fillId="0" borderId="0" xfId="0" applyFont="1" applyAlignment="1">
      <alignment horizontal="left" vertical="center"/>
    </xf>
    <xf numFmtId="0" fontId="25" fillId="2" borderId="27" xfId="0" applyFont="1" applyFill="1" applyBorder="1" applyAlignment="1">
      <alignment horizontal="center" vertical="center"/>
    </xf>
    <xf numFmtId="0" fontId="28" fillId="0" borderId="21" xfId="0" applyFont="1" applyBorder="1" applyAlignment="1">
      <alignment horizontal="left" vertical="center" wrapText="1"/>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49" fontId="22" fillId="0" borderId="2" xfId="0" applyNumberFormat="1" applyFont="1" applyBorder="1" applyAlignment="1">
      <alignment horizontal="right" vertical="center"/>
    </xf>
    <xf numFmtId="49" fontId="22" fillId="0" borderId="3" xfId="0" applyNumberFormat="1" applyFont="1" applyBorder="1" applyAlignment="1">
      <alignment horizontal="right" vertical="center"/>
    </xf>
    <xf numFmtId="49" fontId="22" fillId="0" borderId="4" xfId="0" applyNumberFormat="1" applyFont="1" applyBorder="1" applyAlignment="1">
      <alignment horizontal="right" vertical="center"/>
    </xf>
    <xf numFmtId="0" fontId="21" fillId="0" borderId="0" xfId="0" applyFont="1" applyAlignment="1">
      <alignment horizontal="center" vertical="center"/>
    </xf>
    <xf numFmtId="0" fontId="11" fillId="3" borderId="24" xfId="0" applyFont="1" applyFill="1" applyBorder="1" applyAlignment="1">
      <alignment horizontal="left" vertical="center"/>
    </xf>
    <xf numFmtId="0" fontId="11" fillId="3" borderId="0" xfId="0" applyFont="1" applyFill="1" applyAlignment="1">
      <alignment horizontal="left" vertical="center"/>
    </xf>
    <xf numFmtId="0" fontId="11" fillId="3" borderId="25" xfId="0" applyFont="1" applyFill="1" applyBorder="1" applyAlignment="1">
      <alignment horizontal="left" vertical="center"/>
    </xf>
    <xf numFmtId="0" fontId="11" fillId="3" borderId="21" xfId="0" applyFont="1" applyFill="1" applyBorder="1" applyAlignment="1">
      <alignment horizontal="left" vertical="center"/>
    </xf>
    <xf numFmtId="0" fontId="11" fillId="3" borderId="22" xfId="0" applyFont="1" applyFill="1" applyBorder="1" applyAlignment="1">
      <alignment horizontal="left" vertical="center"/>
    </xf>
    <xf numFmtId="0" fontId="11" fillId="3" borderId="23" xfId="0" applyFont="1" applyFill="1" applyBorder="1" applyAlignment="1">
      <alignment horizontal="left" vertical="center"/>
    </xf>
    <xf numFmtId="0" fontId="11" fillId="3" borderId="24"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5" xfId="0" applyFont="1" applyFill="1" applyBorder="1" applyAlignment="1">
      <alignment horizontal="left" vertical="center" wrapText="1"/>
    </xf>
    <xf numFmtId="0" fontId="27" fillId="3" borderId="24"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25" xfId="0" applyFont="1" applyFill="1" applyBorder="1" applyAlignment="1">
      <alignment horizontal="left" vertical="center" wrapText="1"/>
    </xf>
    <xf numFmtId="0" fontId="27" fillId="3" borderId="26" xfId="0" applyFont="1" applyFill="1" applyBorder="1" applyAlignment="1">
      <alignment horizontal="left" vertical="center" wrapText="1"/>
    </xf>
    <xf numFmtId="0" fontId="27" fillId="3" borderId="27" xfId="0" applyFont="1" applyFill="1" applyBorder="1" applyAlignment="1">
      <alignment horizontal="left" vertical="center" wrapText="1"/>
    </xf>
    <xf numFmtId="0" fontId="27" fillId="3" borderId="28"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6" xfId="0" applyFont="1" applyFill="1" applyBorder="1" applyAlignment="1">
      <alignment horizontal="left" vertical="center" wrapText="1"/>
    </xf>
    <xf numFmtId="0" fontId="11" fillId="3" borderId="27"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38" fontId="8" fillId="0" borderId="2" xfId="1" applyFont="1" applyBorder="1" applyAlignment="1">
      <alignment horizontal="right" vertical="center"/>
    </xf>
    <xf numFmtId="38" fontId="8" fillId="0" borderId="3" xfId="1" applyFont="1" applyBorder="1" applyAlignment="1">
      <alignment horizontal="right" vertical="center"/>
    </xf>
    <xf numFmtId="0" fontId="8" fillId="0" borderId="3" xfId="0" applyFont="1" applyBorder="1" applyAlignment="1">
      <alignment horizontal="left" vertical="center"/>
    </xf>
    <xf numFmtId="0" fontId="10"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38" fontId="22" fillId="0" borderId="2" xfId="1" applyFont="1" applyBorder="1" applyAlignment="1">
      <alignment horizontal="center" vertical="center"/>
    </xf>
    <xf numFmtId="38" fontId="22" fillId="0" borderId="3" xfId="1" applyFont="1" applyBorder="1" applyAlignment="1">
      <alignment horizontal="center" vertical="center"/>
    </xf>
    <xf numFmtId="38" fontId="22" fillId="0" borderId="4" xfId="1" applyFont="1" applyBorder="1" applyAlignment="1">
      <alignment horizontal="center" vertical="center"/>
    </xf>
    <xf numFmtId="0" fontId="5" fillId="0" borderId="24" xfId="0" applyFont="1" applyBorder="1" applyAlignment="1">
      <alignment horizontal="left" vertical="center"/>
    </xf>
    <xf numFmtId="0" fontId="5" fillId="0" borderId="0" xfId="0" applyFont="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8" fillId="5" borderId="21"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23" xfId="0" applyFont="1" applyFill="1" applyBorder="1" applyAlignment="1">
      <alignment horizontal="left" vertical="center" wrapText="1"/>
    </xf>
    <xf numFmtId="0" fontId="8" fillId="5" borderId="2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8" fillId="5" borderId="28" xfId="0" applyFont="1" applyFill="1" applyBorder="1" applyAlignment="1">
      <alignment horizontal="left" vertical="center" wrapText="1"/>
    </xf>
    <xf numFmtId="181" fontId="5" fillId="0" borderId="0" xfId="1" applyNumberFormat="1" applyFont="1" applyBorder="1" applyAlignment="1">
      <alignment vertical="top"/>
    </xf>
    <xf numFmtId="181" fontId="5" fillId="0" borderId="9" xfId="1" applyNumberFormat="1" applyFont="1" applyBorder="1" applyAlignment="1">
      <alignment vertical="top"/>
    </xf>
    <xf numFmtId="0" fontId="8" fillId="0" borderId="0" xfId="0" applyFont="1" applyAlignment="1">
      <alignment horizontal="center" vertical="center"/>
    </xf>
    <xf numFmtId="38" fontId="8" fillId="0" borderId="0" xfId="1" applyFont="1" applyBorder="1" applyAlignment="1">
      <alignment horizontal="left" vertical="top" wrapText="1"/>
    </xf>
    <xf numFmtId="38" fontId="8" fillId="0" borderId="9" xfId="1" applyFont="1" applyBorder="1" applyAlignment="1">
      <alignment horizontal="left" vertical="top" wrapText="1"/>
    </xf>
    <xf numFmtId="38" fontId="8" fillId="0" borderId="12" xfId="1" applyFont="1" applyBorder="1" applyAlignment="1">
      <alignment horizontal="left" vertical="top" wrapText="1"/>
    </xf>
    <xf numFmtId="38" fontId="8" fillId="0" borderId="10" xfId="1" applyFont="1" applyBorder="1" applyAlignment="1">
      <alignment horizontal="left" vertical="top" wrapText="1"/>
    </xf>
    <xf numFmtId="181" fontId="5" fillId="0" borderId="0" xfId="1" applyNumberFormat="1" applyFont="1" applyBorder="1" applyAlignment="1">
      <alignment horizontal="right" vertical="top"/>
    </xf>
    <xf numFmtId="181" fontId="5" fillId="0" borderId="9" xfId="1" applyNumberFormat="1" applyFont="1" applyBorder="1" applyAlignment="1">
      <alignment horizontal="right" vertical="top"/>
    </xf>
    <xf numFmtId="181" fontId="5" fillId="0" borderId="12" xfId="1" applyNumberFormat="1" applyFont="1" applyBorder="1" applyAlignment="1">
      <alignment vertical="top"/>
    </xf>
    <xf numFmtId="181" fontId="5" fillId="0" borderId="10" xfId="1" applyNumberFormat="1" applyFont="1" applyBorder="1" applyAlignment="1">
      <alignment vertical="top"/>
    </xf>
    <xf numFmtId="0" fontId="8" fillId="0" borderId="0" xfId="0" applyFont="1" applyAlignment="1">
      <alignment horizontal="center" vertical="top"/>
    </xf>
    <xf numFmtId="38" fontId="7" fillId="0" borderId="13" xfId="1" applyFont="1" applyBorder="1" applyAlignment="1">
      <alignment horizontal="left" vertical="top" wrapText="1"/>
    </xf>
    <xf numFmtId="38" fontId="7" fillId="0" borderId="0" xfId="1" applyFont="1" applyBorder="1" applyAlignment="1">
      <alignment horizontal="left" vertical="top" wrapText="1"/>
    </xf>
    <xf numFmtId="38" fontId="7" fillId="0" borderId="9" xfId="1" applyFont="1" applyBorder="1" applyAlignment="1">
      <alignment horizontal="left" vertical="top" wrapText="1"/>
    </xf>
    <xf numFmtId="38" fontId="11" fillId="0" borderId="13" xfId="1" applyFont="1" applyBorder="1" applyAlignment="1">
      <alignment horizontal="center" vertical="top" shrinkToFit="1"/>
    </xf>
    <xf numFmtId="38" fontId="11" fillId="0" borderId="0" xfId="1" applyFont="1" applyBorder="1" applyAlignment="1">
      <alignment horizontal="center" vertical="top" shrinkToFit="1"/>
    </xf>
    <xf numFmtId="38" fontId="11" fillId="0" borderId="9" xfId="1" applyFont="1" applyBorder="1" applyAlignment="1">
      <alignment horizontal="center" vertical="top" shrinkToFit="1"/>
    </xf>
    <xf numFmtId="0" fontId="10" fillId="0" borderId="0" xfId="0" applyFont="1" applyAlignment="1">
      <alignment horizontal="left" vertical="top" wrapText="1"/>
    </xf>
    <xf numFmtId="0" fontId="10" fillId="0" borderId="12" xfId="0" applyFont="1" applyBorder="1" applyAlignment="1">
      <alignment horizontal="center" vertical="center" shrinkToFit="1"/>
    </xf>
    <xf numFmtId="0" fontId="8" fillId="0" borderId="1" xfId="0" applyFont="1" applyBorder="1" applyAlignment="1">
      <alignment horizontal="center" vertical="center"/>
    </xf>
    <xf numFmtId="0" fontId="11" fillId="4" borderId="21"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6"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8" fillId="0" borderId="0" xfId="0" applyFont="1" applyAlignment="1">
      <alignment horizontal="left" vertical="center"/>
    </xf>
    <xf numFmtId="0" fontId="8" fillId="0" borderId="0" xfId="0"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8" fontId="8" fillId="0" borderId="2" xfId="1" applyFont="1" applyBorder="1" applyAlignment="1">
      <alignment horizontal="center" vertical="center"/>
    </xf>
    <xf numFmtId="38" fontId="8" fillId="0" borderId="3" xfId="1" applyFont="1" applyBorder="1" applyAlignment="1">
      <alignment horizontal="center" vertical="center"/>
    </xf>
    <xf numFmtId="38" fontId="8" fillId="0" borderId="4" xfId="1" applyFont="1" applyBorder="1" applyAlignment="1">
      <alignment horizontal="center" vertical="center"/>
    </xf>
    <xf numFmtId="0" fontId="25" fillId="0" borderId="1" xfId="0" applyFont="1" applyBorder="1" applyAlignment="1">
      <alignment horizontal="center" vertical="center"/>
    </xf>
    <xf numFmtId="0" fontId="22" fillId="0" borderId="1" xfId="0" applyFont="1" applyBorder="1" applyAlignment="1">
      <alignment horizontal="right" vertical="center"/>
    </xf>
    <xf numFmtId="0" fontId="22" fillId="0" borderId="2" xfId="0" applyFont="1" applyBorder="1" applyAlignment="1">
      <alignment horizontal="right" vertical="center"/>
    </xf>
    <xf numFmtId="0" fontId="22" fillId="0" borderId="3" xfId="0" applyFont="1" applyBorder="1" applyAlignment="1">
      <alignment horizontal="right" vertical="center"/>
    </xf>
    <xf numFmtId="0" fontId="22" fillId="0" borderId="4" xfId="0" applyFont="1" applyBorder="1" applyAlignment="1">
      <alignment horizontal="right" vertical="center"/>
    </xf>
    <xf numFmtId="38" fontId="22" fillId="0" borderId="2" xfId="1" applyFont="1" applyBorder="1" applyAlignment="1">
      <alignment horizontal="right" vertical="center"/>
    </xf>
    <xf numFmtId="38" fontId="22" fillId="0" borderId="3" xfId="1" applyFont="1" applyBorder="1" applyAlignment="1">
      <alignment horizontal="right" vertical="center"/>
    </xf>
    <xf numFmtId="38" fontId="22" fillId="0" borderId="4" xfId="1" applyFont="1" applyBorder="1" applyAlignment="1">
      <alignment horizontal="right" vertical="center"/>
    </xf>
    <xf numFmtId="49" fontId="22" fillId="0" borderId="2" xfId="1" applyNumberFormat="1" applyFont="1" applyBorder="1" applyAlignment="1">
      <alignment horizontal="right" vertical="center"/>
    </xf>
    <xf numFmtId="49" fontId="22" fillId="0" borderId="3" xfId="1" applyNumberFormat="1" applyFont="1" applyBorder="1" applyAlignment="1">
      <alignment horizontal="right" vertical="center"/>
    </xf>
    <xf numFmtId="49" fontId="22" fillId="0" borderId="4" xfId="1" applyNumberFormat="1" applyFont="1" applyBorder="1" applyAlignment="1">
      <alignment horizontal="right" vertical="center"/>
    </xf>
    <xf numFmtId="0" fontId="6" fillId="0" borderId="2" xfId="0" applyFont="1" applyBorder="1" applyAlignment="1">
      <alignment horizontal="center" wrapText="1"/>
    </xf>
    <xf numFmtId="0" fontId="6" fillId="0" borderId="3" xfId="0" applyFont="1" applyBorder="1" applyAlignment="1">
      <alignment horizontal="center"/>
    </xf>
    <xf numFmtId="0" fontId="6" fillId="0" borderId="4" xfId="0" applyFont="1" applyBorder="1" applyAlignment="1">
      <alignment horizontal="center"/>
    </xf>
    <xf numFmtId="0" fontId="8" fillId="0" borderId="0" xfId="0" applyFont="1" applyAlignment="1">
      <alignment horizontal="right" vertical="center"/>
    </xf>
    <xf numFmtId="0" fontId="8" fillId="0" borderId="12"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shrinkToFit="1"/>
    </xf>
    <xf numFmtId="0" fontId="6" fillId="0" borderId="1" xfId="0" applyFont="1" applyBorder="1" applyAlignment="1">
      <alignment horizontal="center" wrapText="1"/>
    </xf>
    <xf numFmtId="0" fontId="6" fillId="0" borderId="1" xfId="0" applyFont="1" applyBorder="1" applyAlignment="1">
      <alignment horizontal="center"/>
    </xf>
    <xf numFmtId="0" fontId="17" fillId="0" borderId="1" xfId="0" applyFont="1" applyBorder="1" applyAlignment="1">
      <alignment horizontal="center" vertical="center" wrapText="1"/>
    </xf>
    <xf numFmtId="0" fontId="15" fillId="0" borderId="2" xfId="0" applyFont="1" applyBorder="1" applyAlignment="1">
      <alignment horizontal="center" wrapText="1" shrinkToFit="1"/>
    </xf>
    <xf numFmtId="0" fontId="15" fillId="0" borderId="3" xfId="0" applyFont="1" applyBorder="1" applyAlignment="1">
      <alignment horizontal="center" shrinkToFit="1"/>
    </xf>
    <xf numFmtId="0" fontId="15" fillId="0" borderId="4" xfId="0" applyFont="1" applyBorder="1" applyAlignment="1">
      <alignment horizontal="center" shrinkToFit="1"/>
    </xf>
    <xf numFmtId="177" fontId="8" fillId="0" borderId="1" xfId="0" applyNumberFormat="1" applyFont="1" applyBorder="1" applyAlignment="1">
      <alignment horizontal="righ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shrinkToFit="1"/>
    </xf>
    <xf numFmtId="177" fontId="8" fillId="0" borderId="5" xfId="0" applyNumberFormat="1" applyFont="1" applyBorder="1" applyAlignment="1">
      <alignment horizontal="right" vertical="center"/>
    </xf>
    <xf numFmtId="177" fontId="8" fillId="0" borderId="6" xfId="0" applyNumberFormat="1" applyFont="1" applyBorder="1" applyAlignment="1">
      <alignment horizontal="right" vertical="center"/>
    </xf>
    <xf numFmtId="177" fontId="8" fillId="0" borderId="7" xfId="0" applyNumberFormat="1" applyFont="1" applyBorder="1" applyAlignment="1">
      <alignment horizontal="right" vertical="center"/>
    </xf>
    <xf numFmtId="177" fontId="8" fillId="0" borderId="11" xfId="0" applyNumberFormat="1" applyFont="1" applyBorder="1" applyAlignment="1">
      <alignment horizontal="right" vertical="center"/>
    </xf>
    <xf numFmtId="177" fontId="8" fillId="0" borderId="12" xfId="0" applyNumberFormat="1" applyFont="1" applyBorder="1" applyAlignment="1">
      <alignment horizontal="right" vertical="center"/>
    </xf>
    <xf numFmtId="177" fontId="8" fillId="0" borderId="10" xfId="0" applyNumberFormat="1" applyFont="1" applyBorder="1" applyAlignment="1">
      <alignment horizontal="right" vertical="center"/>
    </xf>
    <xf numFmtId="0" fontId="5" fillId="0" borderId="13" xfId="0" applyFont="1" applyBorder="1" applyAlignment="1">
      <alignment horizontal="center" vertical="top"/>
    </xf>
    <xf numFmtId="0" fontId="5" fillId="0" borderId="0" xfId="0" applyFont="1" applyAlignment="1">
      <alignment horizontal="center" vertical="top"/>
    </xf>
    <xf numFmtId="0" fontId="5" fillId="0" borderId="9" xfId="0" applyFont="1" applyBorder="1" applyAlignment="1">
      <alignment horizontal="center" vertical="top"/>
    </xf>
    <xf numFmtId="0" fontId="5" fillId="0" borderId="13" xfId="0" applyFont="1" applyBorder="1" applyAlignment="1">
      <alignment horizontal="center" vertical="top" shrinkToFit="1"/>
    </xf>
    <xf numFmtId="0" fontId="5" fillId="0" borderId="0" xfId="0" applyFont="1" applyAlignment="1">
      <alignment horizontal="center" vertical="top" shrinkToFit="1"/>
    </xf>
    <xf numFmtId="0" fontId="5" fillId="0" borderId="9" xfId="0" applyFont="1" applyBorder="1" applyAlignment="1">
      <alignment horizontal="center" vertical="top" shrinkToFit="1"/>
    </xf>
    <xf numFmtId="0" fontId="5" fillId="0" borderId="11" xfId="0" applyFont="1" applyBorder="1" applyAlignment="1">
      <alignment horizontal="center" vertical="top" shrinkToFit="1"/>
    </xf>
    <xf numFmtId="0" fontId="5" fillId="0" borderId="12" xfId="0" applyFont="1" applyBorder="1" applyAlignment="1">
      <alignment horizontal="center" vertical="top" shrinkToFit="1"/>
    </xf>
    <xf numFmtId="0" fontId="5" fillId="0" borderId="10" xfId="0" applyFont="1" applyBorder="1" applyAlignment="1">
      <alignment horizontal="center" vertical="top" shrinkToFit="1"/>
    </xf>
    <xf numFmtId="0" fontId="5" fillId="0" borderId="8"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0" xfId="0" applyFont="1" applyBorder="1" applyAlignment="1">
      <alignment horizontal="center" vertical="center" shrinkToFit="1"/>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5" fillId="0" borderId="17" xfId="0" applyFont="1" applyBorder="1" applyAlignment="1">
      <alignment horizontal="center" vertical="top" wrapText="1"/>
    </xf>
    <xf numFmtId="0" fontId="5" fillId="0" borderId="17" xfId="0" applyFont="1" applyBorder="1" applyAlignment="1">
      <alignment horizontal="center" vertical="top"/>
    </xf>
    <xf numFmtId="177" fontId="8" fillId="0" borderId="5" xfId="0" applyNumberFormat="1" applyFont="1" applyBorder="1" applyAlignment="1">
      <alignment horizontal="right" vertical="center" shrinkToFit="1"/>
    </xf>
    <xf numFmtId="177" fontId="8" fillId="0" borderId="6" xfId="0" applyNumberFormat="1" applyFont="1" applyBorder="1" applyAlignment="1">
      <alignment horizontal="right" vertical="center" shrinkToFit="1"/>
    </xf>
    <xf numFmtId="177" fontId="8" fillId="0" borderId="7" xfId="0" applyNumberFormat="1" applyFont="1" applyBorder="1" applyAlignment="1">
      <alignment horizontal="right" vertical="center" shrinkToFit="1"/>
    </xf>
    <xf numFmtId="177" fontId="8" fillId="0" borderId="11" xfId="0" applyNumberFormat="1" applyFont="1" applyBorder="1" applyAlignment="1">
      <alignment horizontal="right" vertical="center" shrinkToFit="1"/>
    </xf>
    <xf numFmtId="177" fontId="8" fillId="0" borderId="12" xfId="0" applyNumberFormat="1" applyFont="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13" xfId="0" applyFont="1" applyBorder="1" applyAlignment="1">
      <alignment horizontal="center"/>
    </xf>
    <xf numFmtId="0" fontId="5" fillId="0" borderId="0" xfId="0" applyFont="1" applyAlignment="1">
      <alignment horizontal="center"/>
    </xf>
    <xf numFmtId="0" fontId="5" fillId="0" borderId="9" xfId="0" applyFont="1" applyBorder="1" applyAlignment="1">
      <alignment horizontal="center"/>
    </xf>
    <xf numFmtId="38" fontId="8" fillId="0" borderId="5" xfId="1" applyFont="1" applyBorder="1" applyAlignment="1">
      <alignment horizontal="right" vertical="center"/>
    </xf>
    <xf numFmtId="38" fontId="8" fillId="0" borderId="6" xfId="1" applyFont="1" applyBorder="1" applyAlignment="1">
      <alignment horizontal="right" vertical="center"/>
    </xf>
    <xf numFmtId="38" fontId="8" fillId="0" borderId="7" xfId="1" applyFont="1" applyBorder="1" applyAlignment="1">
      <alignment horizontal="right" vertical="center"/>
    </xf>
    <xf numFmtId="38" fontId="8" fillId="0" borderId="13" xfId="1" applyFont="1" applyBorder="1" applyAlignment="1">
      <alignment horizontal="right" vertical="center"/>
    </xf>
    <xf numFmtId="38" fontId="8" fillId="0" borderId="0" xfId="1" applyFont="1" applyBorder="1" applyAlignment="1">
      <alignment horizontal="right" vertical="center"/>
    </xf>
    <xf numFmtId="38" fontId="8" fillId="0" borderId="9" xfId="1" applyFont="1" applyBorder="1" applyAlignment="1">
      <alignment horizontal="right" vertical="center"/>
    </xf>
    <xf numFmtId="38" fontId="8" fillId="0" borderId="11" xfId="1" applyFont="1" applyBorder="1" applyAlignment="1">
      <alignment horizontal="right" vertical="center"/>
    </xf>
    <xf numFmtId="38" fontId="8" fillId="0" borderId="12" xfId="1" applyFont="1" applyBorder="1" applyAlignment="1">
      <alignment horizontal="right" vertical="center"/>
    </xf>
    <xf numFmtId="38" fontId="8" fillId="0" borderId="10" xfId="1" applyFont="1" applyBorder="1" applyAlignment="1">
      <alignment horizontal="right"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11" fillId="0" borderId="2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5" fillId="0" borderId="3" xfId="0" quotePrefix="1" applyFont="1" applyBorder="1" applyAlignment="1">
      <alignment horizontal="center" vertical="center"/>
    </xf>
    <xf numFmtId="0" fontId="5" fillId="0" borderId="3" xfId="0" quotePrefix="1" applyFont="1" applyBorder="1" applyAlignment="1">
      <alignment horizontal="center" vertical="center" shrinkToFit="1"/>
    </xf>
    <xf numFmtId="38" fontId="5" fillId="0" borderId="3" xfId="1" quotePrefix="1" applyFont="1" applyBorder="1" applyAlignment="1">
      <alignment horizontal="center" vertical="center" shrinkToFit="1"/>
    </xf>
    <xf numFmtId="38" fontId="5" fillId="0" borderId="4" xfId="1" quotePrefix="1" applyFont="1" applyBorder="1" applyAlignment="1">
      <alignment horizontal="center" vertical="center" shrinkToFit="1"/>
    </xf>
    <xf numFmtId="0" fontId="10" fillId="0" borderId="17"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8" xfId="0" applyFont="1" applyBorder="1" applyAlignment="1">
      <alignment horizontal="center" vertical="center" textRotation="255"/>
    </xf>
    <xf numFmtId="0" fontId="6" fillId="0" borderId="5" xfId="0" applyFont="1" applyBorder="1" applyAlignment="1">
      <alignment horizontal="left" vertical="center" wrapText="1"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shrinkToFit="1"/>
    </xf>
    <xf numFmtId="177" fontId="22" fillId="0" borderId="5" xfId="0" applyNumberFormat="1" applyFont="1" applyBorder="1" applyAlignment="1">
      <alignment horizontal="right" vertical="center" shrinkToFit="1"/>
    </xf>
    <xf numFmtId="177" fontId="22" fillId="0" borderId="6" xfId="0" applyNumberFormat="1" applyFont="1" applyBorder="1" applyAlignment="1">
      <alignment horizontal="right" vertical="center" shrinkToFit="1"/>
    </xf>
    <xf numFmtId="177" fontId="22" fillId="0" borderId="7" xfId="0" applyNumberFormat="1" applyFont="1" applyBorder="1" applyAlignment="1">
      <alignment horizontal="right" vertical="center" shrinkToFit="1"/>
    </xf>
    <xf numFmtId="177" fontId="22" fillId="0" borderId="13" xfId="0" applyNumberFormat="1" applyFont="1" applyBorder="1" applyAlignment="1">
      <alignment horizontal="right" vertical="center" shrinkToFit="1"/>
    </xf>
    <xf numFmtId="177" fontId="22" fillId="0" borderId="0" xfId="0" applyNumberFormat="1" applyFont="1" applyAlignment="1">
      <alignment horizontal="right" vertical="center" shrinkToFit="1"/>
    </xf>
    <xf numFmtId="177" fontId="22" fillId="0" borderId="9" xfId="0" applyNumberFormat="1" applyFont="1" applyBorder="1" applyAlignment="1">
      <alignment horizontal="right" vertical="center" shrinkToFit="1"/>
    </xf>
    <xf numFmtId="177" fontId="22" fillId="0" borderId="11" xfId="0" applyNumberFormat="1" applyFont="1" applyBorder="1" applyAlignment="1">
      <alignment horizontal="right" vertical="center" shrinkToFit="1"/>
    </xf>
    <xf numFmtId="177" fontId="22" fillId="0" borderId="12" xfId="0" applyNumberFormat="1" applyFont="1" applyBorder="1" applyAlignment="1">
      <alignment horizontal="right" vertical="center" shrinkToFit="1"/>
    </xf>
    <xf numFmtId="177" fontId="22" fillId="0" borderId="10" xfId="0" applyNumberFormat="1" applyFont="1" applyBorder="1" applyAlignment="1">
      <alignment horizontal="right" vertical="center" shrinkToFit="1"/>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30" fillId="0" borderId="6" xfId="0" applyFont="1" applyBorder="1" applyAlignment="1">
      <alignment horizontal="left"/>
    </xf>
    <xf numFmtId="0" fontId="8" fillId="0" borderId="19" xfId="0" applyFont="1" applyBorder="1" applyAlignment="1">
      <alignment horizontal="center" vertical="center" shrinkToFit="1"/>
    </xf>
    <xf numFmtId="177" fontId="22" fillId="0" borderId="14" xfId="0" applyNumberFormat="1" applyFont="1" applyBorder="1">
      <alignment vertical="center"/>
    </xf>
    <xf numFmtId="177" fontId="22" fillId="0" borderId="15" xfId="0" applyNumberFormat="1" applyFont="1" applyBorder="1">
      <alignment vertical="center"/>
    </xf>
    <xf numFmtId="177" fontId="22" fillId="0" borderId="16" xfId="0" applyNumberFormat="1" applyFont="1" applyBorder="1">
      <alignment vertical="center"/>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38" fontId="26" fillId="0" borderId="5" xfId="1" applyFont="1" applyBorder="1" applyAlignment="1">
      <alignment horizontal="right" vertical="center"/>
    </xf>
    <xf numFmtId="38" fontId="26" fillId="0" borderId="6" xfId="1" applyFont="1" applyBorder="1" applyAlignment="1">
      <alignment horizontal="right" vertical="center"/>
    </xf>
    <xf numFmtId="38" fontId="26" fillId="0" borderId="7" xfId="1" applyFont="1" applyBorder="1" applyAlignment="1">
      <alignment horizontal="right" vertical="center"/>
    </xf>
    <xf numFmtId="38" fontId="26" fillId="0" borderId="13" xfId="1" applyFont="1" applyBorder="1" applyAlignment="1">
      <alignment horizontal="right" vertical="center"/>
    </xf>
    <xf numFmtId="38" fontId="26" fillId="0" borderId="0" xfId="1" applyFont="1" applyAlignment="1">
      <alignment horizontal="right" vertical="center"/>
    </xf>
    <xf numFmtId="38" fontId="26" fillId="0" borderId="9" xfId="1" applyFont="1" applyBorder="1" applyAlignment="1">
      <alignment horizontal="right" vertical="center"/>
    </xf>
    <xf numFmtId="38" fontId="26" fillId="0" borderId="11" xfId="1" applyFont="1" applyBorder="1" applyAlignment="1">
      <alignment horizontal="right" vertical="center"/>
    </xf>
    <xf numFmtId="38" fontId="26" fillId="0" borderId="12" xfId="1" applyFont="1" applyBorder="1" applyAlignment="1">
      <alignment horizontal="right" vertical="center"/>
    </xf>
    <xf numFmtId="38" fontId="26" fillId="0" borderId="10" xfId="1" applyFont="1" applyBorder="1" applyAlignment="1">
      <alignment horizontal="right" vertical="center"/>
    </xf>
    <xf numFmtId="0" fontId="8" fillId="0" borderId="5" xfId="0" applyFont="1" applyBorder="1" applyAlignment="1">
      <alignment horizontal="right" vertical="center"/>
    </xf>
    <xf numFmtId="0" fontId="8" fillId="0" borderId="13" xfId="0" applyFont="1" applyBorder="1" applyAlignment="1">
      <alignment horizontal="right" vertical="center"/>
    </xf>
    <xf numFmtId="0" fontId="8" fillId="0" borderId="11" xfId="0" applyFont="1" applyBorder="1" applyAlignment="1">
      <alignment horizontal="right"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13"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38" fontId="26" fillId="0" borderId="5" xfId="1" applyFont="1" applyBorder="1" applyAlignment="1">
      <alignment horizontal="right" vertical="center" wrapText="1"/>
    </xf>
    <xf numFmtId="38" fontId="26" fillId="0" borderId="6" xfId="1" applyFont="1" applyBorder="1" applyAlignment="1">
      <alignment horizontal="right" vertical="center" wrapText="1"/>
    </xf>
    <xf numFmtId="38" fontId="26" fillId="0" borderId="7" xfId="1" applyFont="1" applyBorder="1" applyAlignment="1">
      <alignment horizontal="right" vertical="center" wrapText="1"/>
    </xf>
    <xf numFmtId="38" fontId="26" fillId="0" borderId="13" xfId="1" applyFont="1" applyBorder="1" applyAlignment="1">
      <alignment horizontal="right" vertical="center" wrapText="1"/>
    </xf>
    <xf numFmtId="38" fontId="26" fillId="0" borderId="0" xfId="1" applyFont="1" applyAlignment="1">
      <alignment horizontal="right" vertical="center" wrapText="1"/>
    </xf>
    <xf numFmtId="38" fontId="26" fillId="0" borderId="9" xfId="1" applyFont="1" applyBorder="1" applyAlignment="1">
      <alignment horizontal="right" vertical="center" wrapText="1"/>
    </xf>
    <xf numFmtId="38" fontId="26" fillId="0" borderId="11" xfId="1" applyFont="1" applyBorder="1" applyAlignment="1">
      <alignment horizontal="right" vertical="center" wrapText="1"/>
    </xf>
    <xf numFmtId="38" fontId="26" fillId="0" borderId="12" xfId="1" applyFont="1" applyBorder="1" applyAlignment="1">
      <alignment horizontal="right" vertical="center" wrapText="1"/>
    </xf>
    <xf numFmtId="38" fontId="26" fillId="0" borderId="10" xfId="1" applyFont="1" applyBorder="1" applyAlignment="1">
      <alignment horizontal="right" vertical="center" wrapText="1"/>
    </xf>
    <xf numFmtId="0" fontId="22" fillId="0" borderId="1" xfId="0" applyFont="1" applyBorder="1" applyAlignment="1">
      <alignment horizontal="center" vertical="center"/>
    </xf>
    <xf numFmtId="177" fontId="22" fillId="0" borderId="5" xfId="0" applyNumberFormat="1" applyFont="1" applyBorder="1">
      <alignment vertical="center"/>
    </xf>
    <xf numFmtId="177" fontId="22" fillId="0" borderId="6" xfId="0" applyNumberFormat="1" applyFont="1" applyBorder="1">
      <alignment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180" fontId="8" fillId="0" borderId="2" xfId="0" applyNumberFormat="1" applyFont="1" applyBorder="1" applyAlignment="1">
      <alignment horizontal="center" vertical="center"/>
    </xf>
    <xf numFmtId="180" fontId="8" fillId="0" borderId="3"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4" xfId="0" applyNumberFormat="1" applyFont="1" applyBorder="1" applyAlignment="1">
      <alignment horizontal="center" vertical="center"/>
    </xf>
    <xf numFmtId="177" fontId="8" fillId="0" borderId="2" xfId="0" applyNumberFormat="1" applyFont="1" applyBorder="1">
      <alignment vertical="center"/>
    </xf>
    <xf numFmtId="177" fontId="8" fillId="0" borderId="3" xfId="0" applyNumberFormat="1" applyFont="1" applyBorder="1">
      <alignment vertical="center"/>
    </xf>
    <xf numFmtId="0" fontId="8" fillId="0" borderId="1" xfId="0" applyFont="1" applyBorder="1" applyAlignment="1">
      <alignment horizontal="center" vertical="center" wrapText="1"/>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177" fontId="22" fillId="0" borderId="2" xfId="0" applyNumberFormat="1" applyFont="1" applyBorder="1">
      <alignment vertical="center"/>
    </xf>
    <xf numFmtId="177" fontId="22" fillId="0" borderId="3" xfId="0" applyNumberFormat="1" applyFont="1" applyBorder="1">
      <alignmen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8" fillId="0" borderId="8" xfId="0" applyFont="1" applyBorder="1" applyAlignment="1">
      <alignment horizontal="center" vertical="center"/>
    </xf>
    <xf numFmtId="0" fontId="10" fillId="0" borderId="1" xfId="0" applyFont="1" applyBorder="1" applyAlignment="1">
      <alignment horizontal="center" vertical="center" textRotation="255"/>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177" fontId="22" fillId="0" borderId="2" xfId="0" applyNumberFormat="1" applyFont="1" applyBorder="1" applyAlignment="1">
      <alignment horizontal="right" vertical="center"/>
    </xf>
    <xf numFmtId="177" fontId="22" fillId="0" borderId="3" xfId="0" applyNumberFormat="1" applyFont="1" applyBorder="1" applyAlignment="1">
      <alignment horizontal="right" vertical="center"/>
    </xf>
    <xf numFmtId="177" fontId="22" fillId="0" borderId="4" xfId="0" applyNumberFormat="1" applyFont="1" applyBorder="1" applyAlignment="1">
      <alignment horizontal="right" vertical="center"/>
    </xf>
    <xf numFmtId="178" fontId="8" fillId="0" borderId="2" xfId="1" applyNumberFormat="1" applyFont="1" applyBorder="1" applyAlignment="1">
      <alignment horizontal="right" vertical="center"/>
    </xf>
    <xf numFmtId="178" fontId="8" fillId="0" borderId="3" xfId="1" applyNumberFormat="1" applyFont="1" applyBorder="1" applyAlignment="1">
      <alignment horizontal="right" vertical="center"/>
    </xf>
    <xf numFmtId="178" fontId="8" fillId="0" borderId="4" xfId="1" applyNumberFormat="1" applyFont="1" applyBorder="1" applyAlignment="1">
      <alignment horizontal="right" vertical="center"/>
    </xf>
    <xf numFmtId="179" fontId="8" fillId="0" borderId="2" xfId="0" applyNumberFormat="1" applyFont="1" applyBorder="1" applyAlignment="1">
      <alignment horizontal="center" vertical="center"/>
    </xf>
    <xf numFmtId="179" fontId="8" fillId="0" borderId="3" xfId="0" applyNumberFormat="1" applyFont="1" applyBorder="1" applyAlignment="1">
      <alignment horizontal="center" vertical="center"/>
    </xf>
    <xf numFmtId="179" fontId="8" fillId="0" borderId="4" xfId="0" applyNumberFormat="1" applyFont="1" applyBorder="1" applyAlignment="1">
      <alignment horizontal="center" vertical="center"/>
    </xf>
    <xf numFmtId="0" fontId="5" fillId="0" borderId="1" xfId="0" applyFont="1" applyBorder="1" applyAlignment="1">
      <alignment horizontal="center" vertical="center" shrinkToFit="1"/>
    </xf>
    <xf numFmtId="177" fontId="8" fillId="0" borderId="5" xfId="0" applyNumberFormat="1" applyFont="1" applyBorder="1">
      <alignment vertical="center"/>
    </xf>
    <xf numFmtId="177" fontId="8" fillId="0" borderId="6" xfId="0" applyNumberFormat="1" applyFont="1" applyBorder="1">
      <alignment vertical="center"/>
    </xf>
    <xf numFmtId="179" fontId="22" fillId="0" borderId="2" xfId="0" quotePrefix="1" applyNumberFormat="1" applyFont="1" applyBorder="1" applyAlignment="1">
      <alignment horizontal="right" vertical="center"/>
    </xf>
    <xf numFmtId="179" fontId="22" fillId="0" borderId="3" xfId="0" quotePrefix="1" applyNumberFormat="1" applyFont="1" applyBorder="1" applyAlignment="1">
      <alignment horizontal="right" vertical="center"/>
    </xf>
    <xf numFmtId="179" fontId="22" fillId="0" borderId="4" xfId="0" quotePrefix="1" applyNumberFormat="1" applyFont="1" applyBorder="1" applyAlignment="1">
      <alignment horizontal="right" vertical="center"/>
    </xf>
    <xf numFmtId="179" fontId="22" fillId="0" borderId="2" xfId="0" applyNumberFormat="1" applyFont="1" applyBorder="1" applyAlignment="1">
      <alignment horizontal="right" vertical="center"/>
    </xf>
    <xf numFmtId="179" fontId="22" fillId="0" borderId="3" xfId="0" applyNumberFormat="1" applyFont="1" applyBorder="1" applyAlignment="1">
      <alignment horizontal="right" vertical="center"/>
    </xf>
    <xf numFmtId="179" fontId="22" fillId="0" borderId="4" xfId="0" applyNumberFormat="1" applyFont="1" applyBorder="1" applyAlignment="1">
      <alignment horizontal="righ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4" xfId="0" applyFont="1" applyBorder="1" applyAlignment="1">
      <alignment horizontal="center" vertical="center" shrinkToFit="1"/>
    </xf>
    <xf numFmtId="0" fontId="9" fillId="0" borderId="0" xfId="0" applyFont="1" applyAlignment="1">
      <alignment horizontal="center" vertical="top" shrinkToFi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left" vertical="top"/>
    </xf>
    <xf numFmtId="0" fontId="12" fillId="0" borderId="3" xfId="0" applyFont="1" applyBorder="1" applyAlignment="1">
      <alignment horizontal="left" vertical="top"/>
    </xf>
    <xf numFmtId="0" fontId="24" fillId="0" borderId="3" xfId="0" applyFont="1" applyBorder="1" applyAlignment="1">
      <alignment horizontal="center" vertical="top"/>
    </xf>
    <xf numFmtId="0" fontId="24" fillId="0" borderId="4" xfId="0" applyFont="1" applyBorder="1" applyAlignment="1">
      <alignment horizontal="center" vertical="top"/>
    </xf>
    <xf numFmtId="0" fontId="27" fillId="0" borderId="1" xfId="0" applyFont="1" applyBorder="1" applyAlignment="1">
      <alignment horizontal="center" vertical="center"/>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12" fillId="0" borderId="1" xfId="0" applyFont="1" applyBorder="1" applyAlignment="1">
      <alignment horizontal="center" vertical="center" shrinkToFit="1"/>
    </xf>
    <xf numFmtId="0" fontId="11" fillId="3" borderId="5"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23" fillId="2" borderId="22" xfId="0" applyFont="1" applyFill="1" applyBorder="1" applyAlignment="1">
      <alignment horizontal="center" vertical="center"/>
    </xf>
    <xf numFmtId="0" fontId="26" fillId="3" borderId="21" xfId="0" applyFont="1" applyFill="1" applyBorder="1" applyAlignment="1">
      <alignment horizontal="left" vertical="center" wrapText="1"/>
    </xf>
    <xf numFmtId="0" fontId="26" fillId="3" borderId="22" xfId="0" applyFont="1" applyFill="1" applyBorder="1" applyAlignment="1">
      <alignment horizontal="left" vertical="center" wrapText="1"/>
    </xf>
    <xf numFmtId="0" fontId="26" fillId="3" borderId="23" xfId="0" applyFont="1" applyFill="1" applyBorder="1" applyAlignment="1">
      <alignment horizontal="left" vertical="center" wrapText="1"/>
    </xf>
    <xf numFmtId="0" fontId="26" fillId="3" borderId="26" xfId="0" applyFont="1" applyFill="1" applyBorder="1" applyAlignment="1">
      <alignment horizontal="left" vertical="center" wrapText="1"/>
    </xf>
    <xf numFmtId="0" fontId="26" fillId="3" borderId="27" xfId="0" applyFont="1" applyFill="1" applyBorder="1" applyAlignment="1">
      <alignment horizontal="left" vertical="center" wrapText="1"/>
    </xf>
    <xf numFmtId="0" fontId="26" fillId="3" borderId="28"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25" xfId="0" applyFont="1" applyFill="1" applyBorder="1" applyAlignment="1">
      <alignment horizontal="left" vertical="center" wrapText="1"/>
    </xf>
    <xf numFmtId="0" fontId="8" fillId="0" borderId="18" xfId="0" applyFont="1" applyBorder="1" applyAlignment="1">
      <alignment horizontal="center" vertical="center"/>
    </xf>
    <xf numFmtId="0" fontId="10" fillId="0" borderId="1" xfId="0" applyFont="1" applyBorder="1" applyAlignment="1">
      <alignment horizontal="center" vertical="center" textRotation="255"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0" xfId="0" applyFont="1" applyBorder="1" applyAlignment="1">
      <alignment horizontal="center" vertical="center"/>
    </xf>
    <xf numFmtId="177" fontId="8" fillId="0" borderId="14" xfId="0" applyNumberFormat="1" applyFont="1" applyBorder="1">
      <alignment vertical="center"/>
    </xf>
    <xf numFmtId="177" fontId="8" fillId="0" borderId="15" xfId="0" applyNumberFormat="1" applyFont="1" applyBorder="1">
      <alignment vertical="center"/>
    </xf>
    <xf numFmtId="177" fontId="8" fillId="0" borderId="16" xfId="0" applyNumberFormat="1" applyFont="1" applyBorder="1">
      <alignment vertical="center"/>
    </xf>
    <xf numFmtId="177" fontId="8" fillId="0" borderId="1" xfId="0" applyNumberFormat="1" applyFont="1" applyBorder="1" applyAlignment="1">
      <alignment horizontal="center" vertical="center"/>
    </xf>
    <xf numFmtId="177" fontId="8" fillId="0" borderId="5" xfId="0" applyNumberFormat="1" applyFont="1" applyBorder="1" applyAlignment="1">
      <alignment horizontal="center" vertical="center"/>
    </xf>
    <xf numFmtId="177" fontId="8" fillId="0" borderId="6" xfId="0" applyNumberFormat="1" applyFont="1" applyBorder="1" applyAlignment="1">
      <alignment horizontal="center" vertical="center"/>
    </xf>
    <xf numFmtId="177" fontId="8" fillId="0" borderId="7" xfId="0" applyNumberFormat="1" applyFont="1" applyBorder="1" applyAlignment="1">
      <alignment horizontal="center" vertical="center"/>
    </xf>
    <xf numFmtId="177" fontId="8" fillId="0" borderId="11" xfId="0" applyNumberFormat="1" applyFont="1" applyBorder="1" applyAlignment="1">
      <alignment horizontal="center" vertical="center"/>
    </xf>
    <xf numFmtId="177" fontId="8" fillId="0" borderId="12" xfId="0" applyNumberFormat="1" applyFont="1" applyBorder="1" applyAlignment="1">
      <alignment horizontal="center" vertical="center"/>
    </xf>
    <xf numFmtId="177" fontId="8" fillId="0" borderId="10" xfId="0" applyNumberFormat="1" applyFont="1" applyBorder="1" applyAlignment="1">
      <alignment horizontal="center" vertical="center"/>
    </xf>
    <xf numFmtId="38" fontId="8" fillId="0" borderId="5" xfId="1" applyFont="1" applyBorder="1" applyAlignment="1">
      <alignment horizontal="center" vertical="center"/>
    </xf>
    <xf numFmtId="38" fontId="8" fillId="0" borderId="6" xfId="1" applyFont="1" applyBorder="1" applyAlignment="1">
      <alignment horizontal="center" vertical="center"/>
    </xf>
    <xf numFmtId="38" fontId="8" fillId="0" borderId="7" xfId="1" applyFont="1" applyBorder="1" applyAlignment="1">
      <alignment horizontal="center" vertical="center"/>
    </xf>
    <xf numFmtId="38" fontId="8" fillId="0" borderId="13" xfId="1" applyFont="1" applyBorder="1" applyAlignment="1">
      <alignment horizontal="center" vertical="center"/>
    </xf>
    <xf numFmtId="38" fontId="8" fillId="0" borderId="0" xfId="1" applyFont="1" applyBorder="1" applyAlignment="1">
      <alignment horizontal="center" vertical="center"/>
    </xf>
    <xf numFmtId="38" fontId="8" fillId="0" borderId="9" xfId="1" applyFont="1" applyBorder="1" applyAlignment="1">
      <alignment horizontal="center" vertical="center"/>
    </xf>
    <xf numFmtId="38" fontId="8" fillId="0" borderId="11" xfId="1" applyFont="1" applyBorder="1" applyAlignment="1">
      <alignment horizontal="center" vertical="center"/>
    </xf>
    <xf numFmtId="38" fontId="8" fillId="0" borderId="12" xfId="1" applyFont="1" applyBorder="1" applyAlignment="1">
      <alignment horizontal="center" vertical="center"/>
    </xf>
    <xf numFmtId="38" fontId="8" fillId="0" borderId="10" xfId="1" applyFont="1" applyBorder="1" applyAlignment="1">
      <alignment horizontal="center" vertical="center"/>
    </xf>
    <xf numFmtId="177" fontId="8" fillId="0" borderId="5" xfId="0" applyNumberFormat="1" applyFont="1" applyBorder="1" applyAlignment="1">
      <alignment horizontal="center" vertical="center" shrinkToFit="1"/>
    </xf>
    <xf numFmtId="177" fontId="8" fillId="0" borderId="6" xfId="0" applyNumberFormat="1" applyFont="1" applyBorder="1" applyAlignment="1">
      <alignment horizontal="center" vertical="center" shrinkToFit="1"/>
    </xf>
    <xf numFmtId="177" fontId="8" fillId="0" borderId="7" xfId="0" applyNumberFormat="1" applyFont="1" applyBorder="1" applyAlignment="1">
      <alignment horizontal="center" vertical="center" shrinkToFit="1"/>
    </xf>
    <xf numFmtId="177" fontId="8" fillId="0" borderId="13" xfId="0" applyNumberFormat="1" applyFont="1" applyBorder="1" applyAlignment="1">
      <alignment horizontal="center" vertical="center" shrinkToFit="1"/>
    </xf>
    <xf numFmtId="177" fontId="8" fillId="0" borderId="0" xfId="0" applyNumberFormat="1" applyFont="1" applyAlignment="1">
      <alignment horizontal="center" vertical="center" shrinkToFit="1"/>
    </xf>
    <xf numFmtId="177" fontId="8" fillId="0" borderId="9" xfId="0" applyNumberFormat="1" applyFont="1" applyBorder="1" applyAlignment="1">
      <alignment horizontal="center" vertical="center" shrinkToFit="1"/>
    </xf>
    <xf numFmtId="177" fontId="8" fillId="0" borderId="11" xfId="0" applyNumberFormat="1" applyFont="1" applyBorder="1" applyAlignment="1">
      <alignment horizontal="center" vertical="center" shrinkToFit="1"/>
    </xf>
    <xf numFmtId="177" fontId="8" fillId="0" borderId="12" xfId="0" applyNumberFormat="1" applyFont="1" applyBorder="1" applyAlignment="1">
      <alignment horizontal="center" vertical="center" shrinkToFit="1"/>
    </xf>
    <xf numFmtId="177" fontId="8" fillId="0" borderId="10" xfId="0" applyNumberFormat="1" applyFont="1" applyBorder="1" applyAlignment="1">
      <alignment horizontal="center" vertical="center"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177" fontId="8" fillId="0" borderId="2" xfId="0" applyNumberFormat="1" applyFont="1" applyBorder="1" applyAlignment="1">
      <alignment horizontal="right" vertical="center"/>
    </xf>
    <xf numFmtId="177" fontId="8" fillId="0" borderId="3" xfId="0" applyNumberFormat="1" applyFont="1" applyBorder="1" applyAlignment="1">
      <alignment horizontal="right" vertical="center"/>
    </xf>
    <xf numFmtId="177" fontId="8" fillId="0" borderId="4" xfId="0" applyNumberFormat="1" applyFont="1" applyBorder="1" applyAlignment="1">
      <alignment horizontal="right" vertical="center"/>
    </xf>
    <xf numFmtId="179" fontId="8" fillId="0" borderId="2" xfId="0" quotePrefix="1" applyNumberFormat="1" applyFont="1" applyBorder="1" applyAlignment="1">
      <alignment horizontal="center" vertical="center"/>
    </xf>
    <xf numFmtId="179" fontId="8" fillId="0" borderId="3" xfId="0" quotePrefix="1" applyNumberFormat="1" applyFont="1" applyBorder="1" applyAlignment="1">
      <alignment horizontal="center" vertical="center"/>
    </xf>
    <xf numFmtId="179" fontId="8" fillId="0" borderId="4" xfId="0" quotePrefix="1"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2" fillId="0" borderId="3" xfId="0" applyFont="1" applyBorder="1" applyAlignment="1">
      <alignment horizontal="center" vertical="top"/>
    </xf>
    <xf numFmtId="0" fontId="12" fillId="0" borderId="4" xfId="0" applyFont="1" applyBorder="1" applyAlignment="1">
      <alignment horizontal="center" vertical="top"/>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34" fillId="0" borderId="1" xfId="0" applyFont="1" applyBorder="1" applyAlignment="1">
      <alignment horizontal="center" vertical="center"/>
    </xf>
    <xf numFmtId="0" fontId="34" fillId="6" borderId="1" xfId="0" applyFont="1" applyFill="1" applyBorder="1" applyAlignment="1">
      <alignment horizontal="left"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Alignment="1">
      <alignment horizontal="justify" vertical="center"/>
    </xf>
    <xf numFmtId="0" fontId="34" fillId="6" borderId="1" xfId="0" applyFont="1" applyFill="1" applyBorder="1" applyAlignment="1">
      <alignment horizontal="center" vertical="center"/>
    </xf>
    <xf numFmtId="0" fontId="34" fillId="6" borderId="5" xfId="0" applyFont="1" applyFill="1" applyBorder="1" applyAlignment="1">
      <alignment horizontal="center" vertical="center"/>
    </xf>
    <xf numFmtId="0" fontId="34" fillId="6" borderId="7" xfId="0" applyFont="1" applyFill="1" applyBorder="1" applyAlignment="1">
      <alignment horizontal="center" vertical="center"/>
    </xf>
    <xf numFmtId="0" fontId="34" fillId="6" borderId="11" xfId="0" applyFont="1" applyFill="1" applyBorder="1" applyAlignment="1">
      <alignment horizontal="center" vertical="center"/>
    </xf>
    <xf numFmtId="0" fontId="34" fillId="6" borderId="10" xfId="0" applyFont="1" applyFill="1" applyBorder="1" applyAlignment="1">
      <alignment horizontal="center" vertical="center"/>
    </xf>
    <xf numFmtId="0" fontId="34" fillId="6" borderId="2"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3" xfId="0" applyFont="1" applyFill="1" applyBorder="1" applyAlignment="1">
      <alignment horizontal="center" vertical="center"/>
    </xf>
    <xf numFmtId="0" fontId="34" fillId="6" borderId="2" xfId="0" applyFont="1" applyFill="1" applyBorder="1" applyAlignment="1">
      <alignment horizontal="left" vertical="center"/>
    </xf>
    <xf numFmtId="0" fontId="34" fillId="6" borderId="3" xfId="0" applyFont="1" applyFill="1" applyBorder="1" applyAlignment="1">
      <alignment horizontal="left" vertical="center"/>
    </xf>
    <xf numFmtId="0" fontId="34" fillId="6" borderId="4" xfId="0" applyFont="1" applyFill="1" applyBorder="1" applyAlignment="1">
      <alignment horizontal="left" vertical="center"/>
    </xf>
    <xf numFmtId="0" fontId="34" fillId="0" borderId="34" xfId="0" applyFont="1" applyBorder="1" applyAlignment="1">
      <alignment horizontal="center" vertical="center"/>
    </xf>
    <xf numFmtId="0" fontId="34" fillId="0" borderId="33" xfId="0" applyFont="1" applyBorder="1" applyAlignment="1">
      <alignment horizontal="center" vertical="center"/>
    </xf>
    <xf numFmtId="0" fontId="34" fillId="0" borderId="31" xfId="0" applyFont="1" applyBorder="1" applyAlignment="1">
      <alignment horizontal="center" vertical="center"/>
    </xf>
    <xf numFmtId="0" fontId="34" fillId="0" borderId="32" xfId="0" applyFont="1" applyBorder="1" applyAlignment="1">
      <alignment horizontal="center" vertical="center"/>
    </xf>
    <xf numFmtId="0" fontId="34" fillId="6" borderId="2" xfId="0" applyFont="1" applyFill="1" applyBorder="1" applyAlignment="1">
      <alignment horizontal="right" vertical="center"/>
    </xf>
    <xf numFmtId="0" fontId="34" fillId="6" borderId="3" xfId="0" applyFont="1" applyFill="1" applyBorder="1" applyAlignment="1">
      <alignment horizontal="right" vertical="center"/>
    </xf>
    <xf numFmtId="0" fontId="34" fillId="6" borderId="4" xfId="0" applyFont="1" applyFill="1" applyBorder="1" applyAlignment="1">
      <alignment horizontal="right" vertical="center"/>
    </xf>
    <xf numFmtId="0" fontId="34" fillId="0" borderId="30" xfId="0" applyFont="1" applyBorder="1" applyAlignment="1">
      <alignment horizontal="center" vertical="center"/>
    </xf>
    <xf numFmtId="0" fontId="34" fillId="6" borderId="1" xfId="0" applyFont="1" applyFill="1" applyBorder="1" applyAlignment="1">
      <alignment horizontal="right" vertical="center"/>
    </xf>
    <xf numFmtId="0" fontId="34" fillId="6" borderId="30" xfId="0" applyFont="1" applyFill="1" applyBorder="1" applyAlignment="1">
      <alignment horizontal="center" vertical="center"/>
    </xf>
    <xf numFmtId="0" fontId="34" fillId="6" borderId="31" xfId="0" applyFont="1" applyFill="1" applyBorder="1" applyAlignment="1">
      <alignment horizontal="center" vertical="center"/>
    </xf>
    <xf numFmtId="0" fontId="34" fillId="6" borderId="33" xfId="0" applyFont="1" applyFill="1" applyBorder="1" applyAlignment="1">
      <alignment horizontal="center" vertical="center"/>
    </xf>
    <xf numFmtId="0" fontId="34" fillId="6" borderId="34" xfId="0" applyFont="1" applyFill="1" applyBorder="1" applyAlignment="1">
      <alignment horizontal="center" vertical="center"/>
    </xf>
    <xf numFmtId="0" fontId="34" fillId="6" borderId="32" xfId="0" applyFont="1" applyFill="1" applyBorder="1" applyAlignment="1">
      <alignment horizontal="center" vertical="center"/>
    </xf>
    <xf numFmtId="0" fontId="35" fillId="0" borderId="6" xfId="0" applyFont="1" applyBorder="1" applyAlignment="1">
      <alignment horizontal="center" vertical="center"/>
    </xf>
    <xf numFmtId="0" fontId="34" fillId="0" borderId="6" xfId="0" applyFont="1" applyBorder="1" applyAlignment="1">
      <alignment horizontal="right"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36" fillId="0" borderId="6" xfId="0" applyFont="1" applyBorder="1" applyAlignment="1">
      <alignment horizontal="center" vertical="center"/>
    </xf>
    <xf numFmtId="0" fontId="34" fillId="0" borderId="0" xfId="0" applyFont="1" applyAlignment="1">
      <alignment horizontal="center" vertical="center"/>
    </xf>
    <xf numFmtId="0" fontId="47" fillId="2" borderId="0" xfId="0" applyFont="1" applyFill="1" applyAlignment="1">
      <alignment horizontal="left" vertical="center"/>
    </xf>
    <xf numFmtId="0" fontId="28" fillId="0" borderId="0" xfId="0" applyFont="1" applyAlignment="1">
      <alignment horizontal="left" vertical="center" wrapText="1"/>
    </xf>
    <xf numFmtId="0" fontId="38" fillId="0" borderId="24" xfId="0" applyFont="1" applyBorder="1" applyAlignment="1">
      <alignment horizontal="left" vertical="center"/>
    </xf>
    <xf numFmtId="0" fontId="38" fillId="0" borderId="0" xfId="0" applyFont="1" applyAlignment="1">
      <alignment horizontal="left" vertical="center"/>
    </xf>
    <xf numFmtId="0" fontId="48" fillId="2" borderId="24" xfId="0" applyFont="1" applyFill="1" applyBorder="1" applyAlignment="1">
      <alignment horizontal="left" vertical="center" wrapText="1"/>
    </xf>
    <xf numFmtId="0" fontId="48" fillId="2" borderId="0" xfId="0" applyFont="1" applyFill="1" applyAlignment="1">
      <alignment horizontal="left" vertical="center" wrapText="1"/>
    </xf>
    <xf numFmtId="0" fontId="48" fillId="2" borderId="26" xfId="0" applyFont="1" applyFill="1" applyBorder="1" applyAlignment="1">
      <alignment horizontal="left" vertical="center" wrapText="1"/>
    </xf>
    <xf numFmtId="0" fontId="48" fillId="2" borderId="27" xfId="0" applyFont="1" applyFill="1" applyBorder="1" applyAlignment="1">
      <alignment horizontal="left" vertical="center" wrapText="1"/>
    </xf>
    <xf numFmtId="0" fontId="23" fillId="0" borderId="0" xfId="0" applyFont="1" applyAlignment="1">
      <alignment horizontal="left" vertical="center" wrapText="1"/>
    </xf>
    <xf numFmtId="0" fontId="47" fillId="2" borderId="0" xfId="0" applyFont="1" applyFill="1" applyAlignment="1">
      <alignment horizontal="left" vertical="center" wrapText="1"/>
    </xf>
    <xf numFmtId="0" fontId="28" fillId="0" borderId="21" xfId="0" applyFont="1" applyBorder="1" applyAlignment="1">
      <alignment horizontal="left" vertical="center"/>
    </xf>
    <xf numFmtId="0" fontId="28" fillId="0" borderId="22" xfId="0" applyFont="1" applyBorder="1" applyAlignment="1">
      <alignment horizontal="left" vertical="center"/>
    </xf>
    <xf numFmtId="0" fontId="38" fillId="0" borderId="22" xfId="0" applyFont="1" applyBorder="1" applyAlignment="1">
      <alignment horizontal="left" vertical="center"/>
    </xf>
    <xf numFmtId="0" fontId="38" fillId="0" borderId="0" xfId="0" applyFont="1" applyAlignment="1">
      <alignment horizontal="center" vertical="center" shrinkToFit="1"/>
    </xf>
    <xf numFmtId="0" fontId="38" fillId="0" borderId="25" xfId="0" applyFont="1" applyBorder="1" applyAlignment="1">
      <alignment horizontal="center" vertical="center" shrinkToFit="1"/>
    </xf>
    <xf numFmtId="0" fontId="45" fillId="0" borderId="24" xfId="0" applyFont="1" applyBorder="1" applyAlignment="1">
      <alignment horizontal="left" vertical="center" wrapText="1"/>
    </xf>
    <xf numFmtId="0" fontId="14" fillId="0" borderId="0" xfId="0" applyFont="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14" fillId="0" borderId="28" xfId="0" applyFont="1" applyBorder="1" applyAlignment="1">
      <alignment horizontal="left" vertical="center" wrapText="1"/>
    </xf>
    <xf numFmtId="0" fontId="14" fillId="0" borderId="24" xfId="0" applyFont="1" applyBorder="1" applyAlignment="1">
      <alignment horizontal="center" vertical="center" shrinkToFit="1"/>
    </xf>
    <xf numFmtId="0" fontId="14" fillId="0" borderId="0" xfId="0" applyFont="1" applyAlignment="1">
      <alignment horizontal="center" vertical="center" shrinkToFit="1"/>
    </xf>
    <xf numFmtId="0" fontId="14" fillId="0" borderId="24" xfId="0" applyFont="1" applyBorder="1" applyAlignment="1">
      <alignment horizontal="left" vertical="center" wrapText="1"/>
    </xf>
    <xf numFmtId="0" fontId="40" fillId="2" borderId="0" xfId="0" applyFont="1" applyFill="1" applyAlignment="1">
      <alignment horizontal="center" vertical="center" textRotation="255"/>
    </xf>
    <xf numFmtId="0" fontId="45" fillId="0" borderId="21" xfId="0" applyFont="1" applyBorder="1" applyAlignment="1">
      <alignment horizontal="left" vertical="center" wrapText="1"/>
    </xf>
    <xf numFmtId="0" fontId="45" fillId="0" borderId="22" xfId="0" applyFont="1" applyBorder="1" applyAlignment="1">
      <alignment horizontal="left" vertical="center" wrapText="1"/>
    </xf>
    <xf numFmtId="0" fontId="45" fillId="0" borderId="23" xfId="0" applyFont="1" applyBorder="1" applyAlignment="1">
      <alignment horizontal="left" vertical="center" wrapText="1"/>
    </xf>
    <xf numFmtId="0" fontId="45" fillId="0" borderId="0" xfId="0" applyFont="1" applyAlignment="1">
      <alignment horizontal="left" vertical="center" wrapText="1"/>
    </xf>
    <xf numFmtId="0" fontId="45" fillId="0" borderId="25" xfId="0" applyFont="1" applyBorder="1" applyAlignment="1">
      <alignment horizontal="left" vertical="center" wrapText="1"/>
    </xf>
    <xf numFmtId="0" fontId="45" fillId="0" borderId="26"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34" fillId="2" borderId="0" xfId="0" applyFont="1" applyFill="1" applyAlignment="1">
      <alignment horizontal="center" vertical="top"/>
    </xf>
    <xf numFmtId="0" fontId="14" fillId="2" borderId="0" xfId="0" applyFont="1" applyFill="1" applyAlignment="1">
      <alignment horizontal="left" vertical="top" wrapText="1"/>
    </xf>
    <xf numFmtId="20" fontId="38" fillId="0" borderId="30" xfId="0" applyNumberFormat="1" applyFont="1" applyBorder="1" applyAlignment="1">
      <alignment horizontal="center" vertical="center"/>
    </xf>
    <xf numFmtId="0" fontId="38" fillId="0" borderId="31" xfId="0" applyFont="1" applyBorder="1" applyAlignment="1">
      <alignment horizontal="center" vertical="center"/>
    </xf>
    <xf numFmtId="20" fontId="38" fillId="0" borderId="31" xfId="0" applyNumberFormat="1" applyFont="1" applyBorder="1" applyAlignment="1">
      <alignment horizontal="center" vertical="center"/>
    </xf>
    <xf numFmtId="0" fontId="38" fillId="0" borderId="32" xfId="0" applyFont="1" applyBorder="1" applyAlignment="1">
      <alignment horizontal="center" vertical="center"/>
    </xf>
    <xf numFmtId="0" fontId="14" fillId="2" borderId="0" xfId="0" applyFont="1" applyFill="1" applyAlignment="1">
      <alignment horizontal="left" vertical="center"/>
    </xf>
    <xf numFmtId="0" fontId="38" fillId="0" borderId="1" xfId="0" applyFont="1" applyBorder="1" applyAlignment="1">
      <alignment horizontal="left" vertical="center"/>
    </xf>
    <xf numFmtId="0" fontId="38" fillId="0" borderId="1" xfId="0" applyFont="1" applyBorder="1" applyAlignment="1">
      <alignment horizontal="center" vertical="center"/>
    </xf>
    <xf numFmtId="0" fontId="42" fillId="8" borderId="0" xfId="0" applyFont="1" applyFill="1" applyAlignment="1">
      <alignment horizontal="left" vertical="center" wrapText="1"/>
    </xf>
    <xf numFmtId="0" fontId="38" fillId="0" borderId="1" xfId="0" applyFont="1" applyBorder="1" applyAlignment="1">
      <alignment horizontal="center" vertical="center" shrinkToFit="1"/>
    </xf>
    <xf numFmtId="0" fontId="38" fillId="0" borderId="6" xfId="0" applyFont="1" applyBorder="1" applyAlignment="1">
      <alignment horizontal="center" vertical="center" shrinkToFit="1"/>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0" xfId="0" applyFont="1" applyAlignment="1">
      <alignment horizontal="center" vertical="center"/>
    </xf>
    <xf numFmtId="0" fontId="40" fillId="7" borderId="0" xfId="0" applyFont="1" applyFill="1" applyAlignment="1">
      <alignment horizontal="left" vertical="center" wrapText="1"/>
    </xf>
    <xf numFmtId="0" fontId="23" fillId="2" borderId="0" xfId="0" applyFont="1" applyFill="1" applyAlignment="1">
      <alignment horizontal="center" vertical="center" shrinkToFit="1"/>
    </xf>
    <xf numFmtId="0" fontId="41" fillId="0" borderId="0" xfId="0" applyFont="1" applyAlignment="1">
      <alignment horizontal="left" vertical="center" wrapText="1"/>
    </xf>
    <xf numFmtId="0" fontId="28" fillId="7" borderId="0" xfId="0" applyFont="1" applyFill="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7620</xdr:colOff>
      <xdr:row>21</xdr:row>
      <xdr:rowOff>198120</xdr:rowOff>
    </xdr:from>
    <xdr:to>
      <xdr:col>9</xdr:col>
      <xdr:colOff>0</xdr:colOff>
      <xdr:row>21</xdr:row>
      <xdr:rowOff>228600</xdr:rowOff>
    </xdr:to>
    <xdr:cxnSp macro="">
      <xdr:nvCxnSpPr>
        <xdr:cNvPr id="3" name="直線矢印コネクタ 2">
          <a:extLst>
            <a:ext uri="{FF2B5EF4-FFF2-40B4-BE49-F238E27FC236}">
              <a16:creationId xmlns:a16="http://schemas.microsoft.com/office/drawing/2014/main" id="{BDDE9DFA-70E8-F814-EDAA-BB8C1446E9CA}"/>
            </a:ext>
          </a:extLst>
        </xdr:cNvPr>
        <xdr:cNvCxnSpPr/>
      </xdr:nvCxnSpPr>
      <xdr:spPr>
        <a:xfrm flipH="1" flipV="1">
          <a:off x="2247900" y="4594860"/>
          <a:ext cx="624840" cy="3048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38100</xdr:colOff>
      <xdr:row>27</xdr:row>
      <xdr:rowOff>144780</xdr:rowOff>
    </xdr:from>
    <xdr:to>
      <xdr:col>32</xdr:col>
      <xdr:colOff>251460</xdr:colOff>
      <xdr:row>27</xdr:row>
      <xdr:rowOff>228600</xdr:rowOff>
    </xdr:to>
    <xdr:cxnSp macro="">
      <xdr:nvCxnSpPr>
        <xdr:cNvPr id="4" name="直線矢印コネクタ 3">
          <a:extLst>
            <a:ext uri="{FF2B5EF4-FFF2-40B4-BE49-F238E27FC236}">
              <a16:creationId xmlns:a16="http://schemas.microsoft.com/office/drawing/2014/main" id="{D42B8299-7ABD-45F7-8737-A69C7D3F619F}"/>
            </a:ext>
          </a:extLst>
        </xdr:cNvPr>
        <xdr:cNvCxnSpPr/>
      </xdr:nvCxnSpPr>
      <xdr:spPr>
        <a:xfrm flipH="1">
          <a:off x="9273540" y="6210300"/>
          <a:ext cx="563880" cy="8382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99060</xdr:colOff>
      <xdr:row>25</xdr:row>
      <xdr:rowOff>144780</xdr:rowOff>
    </xdr:from>
    <xdr:to>
      <xdr:col>32</xdr:col>
      <xdr:colOff>274320</xdr:colOff>
      <xdr:row>33</xdr:row>
      <xdr:rowOff>30480</xdr:rowOff>
    </xdr:to>
    <xdr:cxnSp macro="">
      <xdr:nvCxnSpPr>
        <xdr:cNvPr id="6" name="直線矢印コネクタ 5">
          <a:extLst>
            <a:ext uri="{FF2B5EF4-FFF2-40B4-BE49-F238E27FC236}">
              <a16:creationId xmlns:a16="http://schemas.microsoft.com/office/drawing/2014/main" id="{6E9BAF79-9840-4D80-8AFB-E55914E9C037}"/>
            </a:ext>
          </a:extLst>
        </xdr:cNvPr>
        <xdr:cNvCxnSpPr/>
      </xdr:nvCxnSpPr>
      <xdr:spPr>
        <a:xfrm flipH="1">
          <a:off x="6164580" y="5600700"/>
          <a:ext cx="3695700" cy="187452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152400</xdr:colOff>
      <xdr:row>22</xdr:row>
      <xdr:rowOff>121920</xdr:rowOff>
    </xdr:from>
    <xdr:to>
      <xdr:col>32</xdr:col>
      <xdr:colOff>213360</xdr:colOff>
      <xdr:row>22</xdr:row>
      <xdr:rowOff>190500</xdr:rowOff>
    </xdr:to>
    <xdr:cxnSp macro="">
      <xdr:nvCxnSpPr>
        <xdr:cNvPr id="8" name="直線矢印コネクタ 7">
          <a:extLst>
            <a:ext uri="{FF2B5EF4-FFF2-40B4-BE49-F238E27FC236}">
              <a16:creationId xmlns:a16="http://schemas.microsoft.com/office/drawing/2014/main" id="{4BF112F7-FD8F-4DAF-A6F7-597D6C1ABBEB}"/>
            </a:ext>
          </a:extLst>
        </xdr:cNvPr>
        <xdr:cNvCxnSpPr/>
      </xdr:nvCxnSpPr>
      <xdr:spPr>
        <a:xfrm flipH="1">
          <a:off x="8755380" y="4960620"/>
          <a:ext cx="1043940" cy="6858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15240</xdr:colOff>
      <xdr:row>26</xdr:row>
      <xdr:rowOff>190500</xdr:rowOff>
    </xdr:from>
    <xdr:to>
      <xdr:col>8</xdr:col>
      <xdr:colOff>259080</xdr:colOff>
      <xdr:row>28</xdr:row>
      <xdr:rowOff>99060</xdr:rowOff>
    </xdr:to>
    <xdr:cxnSp macro="">
      <xdr:nvCxnSpPr>
        <xdr:cNvPr id="14" name="直線矢印コネクタ 13">
          <a:extLst>
            <a:ext uri="{FF2B5EF4-FFF2-40B4-BE49-F238E27FC236}">
              <a16:creationId xmlns:a16="http://schemas.microsoft.com/office/drawing/2014/main" id="{741BCB0A-EE72-4F84-BDB0-E926FBFA8A32}"/>
            </a:ext>
          </a:extLst>
        </xdr:cNvPr>
        <xdr:cNvCxnSpPr/>
      </xdr:nvCxnSpPr>
      <xdr:spPr>
        <a:xfrm flipV="1">
          <a:off x="2255520" y="5958840"/>
          <a:ext cx="563880" cy="52578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25</xdr:row>
      <xdr:rowOff>190500</xdr:rowOff>
    </xdr:from>
    <xdr:to>
      <xdr:col>9</xdr:col>
      <xdr:colOff>45720</xdr:colOff>
      <xdr:row>26</xdr:row>
      <xdr:rowOff>213360</xdr:rowOff>
    </xdr:to>
    <xdr:cxnSp macro="">
      <xdr:nvCxnSpPr>
        <xdr:cNvPr id="19" name="直線矢印コネクタ 18">
          <a:extLst>
            <a:ext uri="{FF2B5EF4-FFF2-40B4-BE49-F238E27FC236}">
              <a16:creationId xmlns:a16="http://schemas.microsoft.com/office/drawing/2014/main" id="{6C8ECBC8-3935-4434-B740-C564798F3E79}"/>
            </a:ext>
          </a:extLst>
        </xdr:cNvPr>
        <xdr:cNvCxnSpPr/>
      </xdr:nvCxnSpPr>
      <xdr:spPr>
        <a:xfrm flipV="1">
          <a:off x="2240280" y="5646420"/>
          <a:ext cx="678180" cy="33528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72</xdr:row>
      <xdr:rowOff>182880</xdr:rowOff>
    </xdr:from>
    <xdr:to>
      <xdr:col>33</xdr:col>
      <xdr:colOff>259080</xdr:colOff>
      <xdr:row>73</xdr:row>
      <xdr:rowOff>114300</xdr:rowOff>
    </xdr:to>
    <xdr:cxnSp macro="">
      <xdr:nvCxnSpPr>
        <xdr:cNvPr id="22" name="直線矢印コネクタ 21">
          <a:extLst>
            <a:ext uri="{FF2B5EF4-FFF2-40B4-BE49-F238E27FC236}">
              <a16:creationId xmlns:a16="http://schemas.microsoft.com/office/drawing/2014/main" id="{CB9FD130-CACD-888D-B2FE-A6C0BA0BC80B}"/>
            </a:ext>
          </a:extLst>
        </xdr:cNvPr>
        <xdr:cNvCxnSpPr/>
      </xdr:nvCxnSpPr>
      <xdr:spPr>
        <a:xfrm flipH="1" flipV="1">
          <a:off x="9585960" y="18074640"/>
          <a:ext cx="579120" cy="1676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28</xdr:row>
      <xdr:rowOff>152400</xdr:rowOff>
    </xdr:from>
    <xdr:to>
      <xdr:col>19</xdr:col>
      <xdr:colOff>137160</xdr:colOff>
      <xdr:row>31</xdr:row>
      <xdr:rowOff>22860</xdr:rowOff>
    </xdr:to>
    <xdr:cxnSp macro="">
      <xdr:nvCxnSpPr>
        <xdr:cNvPr id="24" name="直線矢印コネクタ 23">
          <a:extLst>
            <a:ext uri="{FF2B5EF4-FFF2-40B4-BE49-F238E27FC236}">
              <a16:creationId xmlns:a16="http://schemas.microsoft.com/office/drawing/2014/main" id="{F9441742-9DD2-4632-8B16-545C6D9A752B}"/>
            </a:ext>
          </a:extLst>
        </xdr:cNvPr>
        <xdr:cNvCxnSpPr/>
      </xdr:nvCxnSpPr>
      <xdr:spPr>
        <a:xfrm flipH="1">
          <a:off x="2240280" y="6537960"/>
          <a:ext cx="3680460" cy="5105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83820</xdr:colOff>
      <xdr:row>66</xdr:row>
      <xdr:rowOff>30480</xdr:rowOff>
    </xdr:from>
    <xdr:to>
      <xdr:col>44</xdr:col>
      <xdr:colOff>160020</xdr:colOff>
      <xdr:row>66</xdr:row>
      <xdr:rowOff>472440</xdr:rowOff>
    </xdr:to>
    <xdr:sp macro="" textlink="">
      <xdr:nvSpPr>
        <xdr:cNvPr id="2" name="右中かっこ 1">
          <a:extLst>
            <a:ext uri="{FF2B5EF4-FFF2-40B4-BE49-F238E27FC236}">
              <a16:creationId xmlns:a16="http://schemas.microsoft.com/office/drawing/2014/main" id="{987F3C6D-2743-68A1-79BD-9463DF3D2CAE}"/>
            </a:ext>
          </a:extLst>
        </xdr:cNvPr>
        <xdr:cNvSpPr/>
      </xdr:nvSpPr>
      <xdr:spPr>
        <a:xfrm>
          <a:off x="13510260" y="16291560"/>
          <a:ext cx="76200" cy="441960"/>
        </a:xfrm>
        <a:prstGeom prst="rightBrac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15240</xdr:colOff>
      <xdr:row>11</xdr:row>
      <xdr:rowOff>137160</xdr:rowOff>
    </xdr:from>
    <xdr:to>
      <xdr:col>8</xdr:col>
      <xdr:colOff>121920</xdr:colOff>
      <xdr:row>12</xdr:row>
      <xdr:rowOff>38100</xdr:rowOff>
    </xdr:to>
    <xdr:cxnSp macro="">
      <xdr:nvCxnSpPr>
        <xdr:cNvPr id="5" name="直線矢印コネクタ 4">
          <a:extLst>
            <a:ext uri="{FF2B5EF4-FFF2-40B4-BE49-F238E27FC236}">
              <a16:creationId xmlns:a16="http://schemas.microsoft.com/office/drawing/2014/main" id="{07131B09-C24B-4E76-8E36-376FEA4A5E89}"/>
            </a:ext>
          </a:extLst>
        </xdr:cNvPr>
        <xdr:cNvCxnSpPr/>
      </xdr:nvCxnSpPr>
      <xdr:spPr>
        <a:xfrm flipH="1">
          <a:off x="2255520" y="2545080"/>
          <a:ext cx="426720" cy="1295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160020</xdr:colOff>
      <xdr:row>3</xdr:row>
      <xdr:rowOff>312420</xdr:rowOff>
    </xdr:from>
    <xdr:to>
      <xdr:col>34</xdr:col>
      <xdr:colOff>121920</xdr:colOff>
      <xdr:row>5</xdr:row>
      <xdr:rowOff>121920</xdr:rowOff>
    </xdr:to>
    <xdr:cxnSp macro="">
      <xdr:nvCxnSpPr>
        <xdr:cNvPr id="9" name="直線矢印コネクタ 8">
          <a:extLst>
            <a:ext uri="{FF2B5EF4-FFF2-40B4-BE49-F238E27FC236}">
              <a16:creationId xmlns:a16="http://schemas.microsoft.com/office/drawing/2014/main" id="{8358EC25-9E86-D125-F542-D0370F610F5A}"/>
            </a:ext>
          </a:extLst>
        </xdr:cNvPr>
        <xdr:cNvCxnSpPr/>
      </xdr:nvCxnSpPr>
      <xdr:spPr>
        <a:xfrm flipV="1">
          <a:off x="6225540" y="960120"/>
          <a:ext cx="4122420" cy="251460"/>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53340</xdr:colOff>
      <xdr:row>0</xdr:row>
      <xdr:rowOff>38100</xdr:rowOff>
    </xdr:from>
    <xdr:to>
      <xdr:col>20</xdr:col>
      <xdr:colOff>137160</xdr:colOff>
      <xdr:row>15</xdr:row>
      <xdr:rowOff>68580</xdr:rowOff>
    </xdr:to>
    <xdr:sp macro="" textlink="">
      <xdr:nvSpPr>
        <xdr:cNvPr id="2" name="左中かっこ 1">
          <a:extLst>
            <a:ext uri="{FF2B5EF4-FFF2-40B4-BE49-F238E27FC236}">
              <a16:creationId xmlns:a16="http://schemas.microsoft.com/office/drawing/2014/main" id="{14981892-B2AE-41A3-919A-E8F2BB6AA8F4}"/>
            </a:ext>
          </a:extLst>
        </xdr:cNvPr>
        <xdr:cNvSpPr/>
      </xdr:nvSpPr>
      <xdr:spPr>
        <a:xfrm>
          <a:off x="3310890" y="38100"/>
          <a:ext cx="255270" cy="2430780"/>
        </a:xfrm>
        <a:prstGeom prst="leftBrace">
          <a:avLst>
            <a:gd name="adj1" fmla="val 8333"/>
            <a:gd name="adj2" fmla="val 84347"/>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137160</xdr:colOff>
      <xdr:row>42</xdr:row>
      <xdr:rowOff>190500</xdr:rowOff>
    </xdr:from>
    <xdr:to>
      <xdr:col>21</xdr:col>
      <xdr:colOff>53340</xdr:colOff>
      <xdr:row>47</xdr:row>
      <xdr:rowOff>152400</xdr:rowOff>
    </xdr:to>
    <xdr:sp macro="" textlink="">
      <xdr:nvSpPr>
        <xdr:cNvPr id="3" name="左中かっこ 2">
          <a:extLst>
            <a:ext uri="{FF2B5EF4-FFF2-40B4-BE49-F238E27FC236}">
              <a16:creationId xmlns:a16="http://schemas.microsoft.com/office/drawing/2014/main" id="{FD0EF4A3-BCCB-48C4-82BF-3E5CA2607D85}"/>
            </a:ext>
          </a:extLst>
        </xdr:cNvPr>
        <xdr:cNvSpPr/>
      </xdr:nvSpPr>
      <xdr:spPr>
        <a:xfrm>
          <a:off x="3394710" y="8343900"/>
          <a:ext cx="259080" cy="914400"/>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16</xdr:row>
      <xdr:rowOff>0</xdr:rowOff>
    </xdr:from>
    <xdr:to>
      <xdr:col>20</xdr:col>
      <xdr:colOff>106679</xdr:colOff>
      <xdr:row>31</xdr:row>
      <xdr:rowOff>228600</xdr:rowOff>
    </xdr:to>
    <xdr:sp macro="" textlink="">
      <xdr:nvSpPr>
        <xdr:cNvPr id="4" name="左中かっこ 3">
          <a:extLst>
            <a:ext uri="{FF2B5EF4-FFF2-40B4-BE49-F238E27FC236}">
              <a16:creationId xmlns:a16="http://schemas.microsoft.com/office/drawing/2014/main" id="{AF7752A4-B52A-49A6-9EE2-BF4D29FA21AB}"/>
            </a:ext>
          </a:extLst>
        </xdr:cNvPr>
        <xdr:cNvSpPr/>
      </xdr:nvSpPr>
      <xdr:spPr>
        <a:xfrm>
          <a:off x="3295650" y="2581275"/>
          <a:ext cx="240029" cy="3800475"/>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137160</xdr:colOff>
      <xdr:row>3</xdr:row>
      <xdr:rowOff>152400</xdr:rowOff>
    </xdr:from>
    <xdr:to>
      <xdr:col>62</xdr:col>
      <xdr:colOff>106680</xdr:colOff>
      <xdr:row>4</xdr:row>
      <xdr:rowOff>83820</xdr:rowOff>
    </xdr:to>
    <xdr:cxnSp macro="">
      <xdr:nvCxnSpPr>
        <xdr:cNvPr id="5" name="直線矢印コネクタ 4">
          <a:extLst>
            <a:ext uri="{FF2B5EF4-FFF2-40B4-BE49-F238E27FC236}">
              <a16:creationId xmlns:a16="http://schemas.microsoft.com/office/drawing/2014/main" id="{B6BB38B4-FBE6-4244-B88A-69C852C464DC}"/>
            </a:ext>
          </a:extLst>
        </xdr:cNvPr>
        <xdr:cNvCxnSpPr/>
      </xdr:nvCxnSpPr>
      <xdr:spPr>
        <a:xfrm flipH="1">
          <a:off x="6547485" y="666750"/>
          <a:ext cx="3941445" cy="8382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4</xdr:row>
      <xdr:rowOff>45720</xdr:rowOff>
    </xdr:from>
    <xdr:to>
      <xdr:col>62</xdr:col>
      <xdr:colOff>83820</xdr:colOff>
      <xdr:row>7</xdr:row>
      <xdr:rowOff>7620</xdr:rowOff>
    </xdr:to>
    <xdr:cxnSp macro="">
      <xdr:nvCxnSpPr>
        <xdr:cNvPr id="6" name="直線矢印コネクタ 5">
          <a:extLst>
            <a:ext uri="{FF2B5EF4-FFF2-40B4-BE49-F238E27FC236}">
              <a16:creationId xmlns:a16="http://schemas.microsoft.com/office/drawing/2014/main" id="{8DD5C5D3-A148-458A-BA3D-1A0EE00E6CBD}"/>
            </a:ext>
          </a:extLst>
        </xdr:cNvPr>
        <xdr:cNvCxnSpPr/>
      </xdr:nvCxnSpPr>
      <xdr:spPr>
        <a:xfrm flipH="1">
          <a:off x="8401050" y="712470"/>
          <a:ext cx="2065020" cy="4191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45720</xdr:colOff>
      <xdr:row>4</xdr:row>
      <xdr:rowOff>137160</xdr:rowOff>
    </xdr:from>
    <xdr:to>
      <xdr:col>62</xdr:col>
      <xdr:colOff>76200</xdr:colOff>
      <xdr:row>7</xdr:row>
      <xdr:rowOff>7620</xdr:rowOff>
    </xdr:to>
    <xdr:cxnSp macro="">
      <xdr:nvCxnSpPr>
        <xdr:cNvPr id="7" name="直線矢印コネクタ 6">
          <a:extLst>
            <a:ext uri="{FF2B5EF4-FFF2-40B4-BE49-F238E27FC236}">
              <a16:creationId xmlns:a16="http://schemas.microsoft.com/office/drawing/2014/main" id="{5E82AC46-A328-452A-8146-23D769091F51}"/>
            </a:ext>
          </a:extLst>
        </xdr:cNvPr>
        <xdr:cNvCxnSpPr/>
      </xdr:nvCxnSpPr>
      <xdr:spPr>
        <a:xfrm flipH="1">
          <a:off x="9704070" y="803910"/>
          <a:ext cx="754380" cy="32766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68580</xdr:colOff>
      <xdr:row>34</xdr:row>
      <xdr:rowOff>15240</xdr:rowOff>
    </xdr:from>
    <xdr:to>
      <xdr:col>60</xdr:col>
      <xdr:colOff>114299</xdr:colOff>
      <xdr:row>42</xdr:row>
      <xdr:rowOff>7620</xdr:rowOff>
    </xdr:to>
    <xdr:sp macro="" textlink="">
      <xdr:nvSpPr>
        <xdr:cNvPr id="8" name="右中かっこ 7">
          <a:extLst>
            <a:ext uri="{FF2B5EF4-FFF2-40B4-BE49-F238E27FC236}">
              <a16:creationId xmlns:a16="http://schemas.microsoft.com/office/drawing/2014/main" id="{C6DF9240-F3E5-496E-819B-74C245EC2D0B}"/>
            </a:ext>
          </a:extLst>
        </xdr:cNvPr>
        <xdr:cNvSpPr/>
      </xdr:nvSpPr>
      <xdr:spPr>
        <a:xfrm>
          <a:off x="10107930" y="6644640"/>
          <a:ext cx="45719" cy="1516380"/>
        </a:xfrm>
        <a:prstGeom prst="rightBrace">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20A8-2054-4A1D-9F9B-1104F6E6F1BA}">
  <dimension ref="A1:X90"/>
  <sheetViews>
    <sheetView showGridLines="0" showZeros="0" tabSelected="1" zoomScale="115" zoomScaleNormal="115" workbookViewId="0">
      <selection activeCell="P56" sqref="P56"/>
    </sheetView>
  </sheetViews>
  <sheetFormatPr defaultColWidth="8.75" defaultRowHeight="13.5" x14ac:dyDescent="0.4"/>
  <cols>
    <col min="1" max="1" width="4.125" style="3" customWidth="1"/>
    <col min="2" max="5" width="3.75" style="3" customWidth="1"/>
    <col min="6" max="8" width="4.125" style="3" customWidth="1"/>
    <col min="9" max="22" width="3.75" style="3" customWidth="1"/>
    <col min="23" max="24" width="4.625" style="3" customWidth="1"/>
    <col min="25" max="25" width="3.75" style="3" customWidth="1"/>
    <col min="26" max="16384" width="8.75" style="3"/>
  </cols>
  <sheetData>
    <row r="1" spans="1:24" ht="24.6" customHeight="1" x14ac:dyDescent="0.4">
      <c r="D1" s="4" t="s">
        <v>0</v>
      </c>
      <c r="V1" s="480" t="s">
        <v>89</v>
      </c>
      <c r="W1" s="480"/>
      <c r="X1" s="480"/>
    </row>
    <row r="2" spans="1:24" ht="14.25" x14ac:dyDescent="0.4">
      <c r="Q2" s="5"/>
      <c r="R2" s="6"/>
      <c r="S2" s="6" t="s">
        <v>73</v>
      </c>
      <c r="T2" s="6"/>
      <c r="U2" s="7"/>
      <c r="V2" s="7" t="s">
        <v>70</v>
      </c>
      <c r="W2" s="7"/>
      <c r="X2" s="7" t="s">
        <v>7</v>
      </c>
    </row>
    <row r="3" spans="1:24" x14ac:dyDescent="0.4">
      <c r="A3" s="481" t="s">
        <v>1</v>
      </c>
      <c r="B3" s="481"/>
      <c r="C3" s="481"/>
      <c r="D3" s="481"/>
      <c r="E3" s="481"/>
      <c r="F3" s="465" t="s">
        <v>2</v>
      </c>
      <c r="G3" s="466"/>
      <c r="H3" s="466"/>
      <c r="I3" s="466"/>
      <c r="J3" s="466"/>
      <c r="K3" s="467"/>
      <c r="L3" s="482" t="s">
        <v>3</v>
      </c>
      <c r="M3" s="481"/>
      <c r="N3" s="481"/>
      <c r="O3" s="481"/>
      <c r="P3" s="483" t="s">
        <v>58</v>
      </c>
      <c r="Q3" s="484"/>
      <c r="R3" s="484"/>
      <c r="S3" s="568"/>
      <c r="T3" s="568"/>
      <c r="U3" s="568"/>
      <c r="V3" s="568"/>
      <c r="W3" s="568"/>
      <c r="X3" s="569"/>
    </row>
    <row r="4" spans="1:24" ht="27.6" customHeight="1" x14ac:dyDescent="0.4">
      <c r="A4" s="190"/>
      <c r="B4" s="190"/>
      <c r="C4" s="190"/>
      <c r="D4" s="190"/>
      <c r="E4" s="190"/>
      <c r="F4" s="465" t="s">
        <v>72</v>
      </c>
      <c r="G4" s="466"/>
      <c r="H4" s="8"/>
      <c r="I4" s="8" t="s">
        <v>69</v>
      </c>
      <c r="J4" s="8"/>
      <c r="K4" s="9" t="s">
        <v>7</v>
      </c>
      <c r="L4" s="481"/>
      <c r="M4" s="481"/>
      <c r="N4" s="481"/>
      <c r="O4" s="481"/>
      <c r="P4" s="570"/>
      <c r="Q4" s="571"/>
      <c r="R4" s="571"/>
      <c r="S4" s="571"/>
      <c r="T4" s="572"/>
      <c r="U4" s="491" t="s">
        <v>85</v>
      </c>
      <c r="V4" s="491"/>
      <c r="W4" s="8"/>
      <c r="X4" s="10" t="s">
        <v>86</v>
      </c>
    </row>
    <row r="5" spans="1:24" ht="7.15" customHeight="1" x14ac:dyDescent="0.15">
      <c r="B5" s="11"/>
      <c r="C5" s="11"/>
      <c r="D5" s="11"/>
      <c r="E5" s="11"/>
      <c r="F5" s="11"/>
      <c r="G5" s="11"/>
      <c r="H5" s="11"/>
      <c r="I5" s="11"/>
      <c r="J5" s="11"/>
      <c r="K5" s="11"/>
      <c r="L5" s="11"/>
    </row>
    <row r="6" spans="1:24" x14ac:dyDescent="0.4">
      <c r="A6" s="465" t="s">
        <v>67</v>
      </c>
      <c r="B6" s="466"/>
      <c r="C6" s="466"/>
      <c r="D6" s="466"/>
      <c r="E6" s="466"/>
      <c r="F6" s="466"/>
      <c r="G6" s="466"/>
      <c r="H6" s="466"/>
      <c r="I6" s="466"/>
      <c r="J6" s="467"/>
      <c r="K6" s="465" t="s">
        <v>64</v>
      </c>
      <c r="L6" s="466"/>
      <c r="M6" s="467"/>
      <c r="N6" s="465" t="s">
        <v>65</v>
      </c>
      <c r="O6" s="466"/>
      <c r="P6" s="466"/>
      <c r="Q6" s="466"/>
      <c r="R6" s="466"/>
      <c r="S6" s="466"/>
      <c r="T6" s="466"/>
      <c r="U6" s="466"/>
      <c r="V6" s="466"/>
      <c r="W6" s="466"/>
      <c r="X6" s="467"/>
    </row>
    <row r="7" spans="1:24" ht="23.45" customHeight="1" x14ac:dyDescent="0.4">
      <c r="A7" s="565"/>
      <c r="B7" s="566"/>
      <c r="C7" s="566"/>
      <c r="D7" s="566"/>
      <c r="E7" s="566"/>
      <c r="F7" s="566"/>
      <c r="G7" s="566"/>
      <c r="H7" s="566"/>
      <c r="I7" s="566"/>
      <c r="J7" s="567"/>
      <c r="K7" s="465" t="s">
        <v>71</v>
      </c>
      <c r="L7" s="466"/>
      <c r="M7" s="467"/>
      <c r="N7" s="245"/>
      <c r="O7" s="246"/>
      <c r="P7" s="246"/>
      <c r="Q7" s="246"/>
      <c r="R7" s="246"/>
      <c r="S7" s="246"/>
      <c r="T7" s="246"/>
      <c r="U7" s="246"/>
      <c r="V7" s="246"/>
      <c r="W7" s="246"/>
      <c r="X7" s="247"/>
    </row>
    <row r="8" spans="1:24" ht="7.15" customHeight="1" x14ac:dyDescent="0.15">
      <c r="B8" s="11"/>
      <c r="C8" s="11"/>
      <c r="D8" s="11"/>
      <c r="E8" s="11"/>
      <c r="F8" s="11"/>
      <c r="G8" s="11"/>
      <c r="H8" s="11"/>
      <c r="I8" s="11"/>
      <c r="J8" s="11"/>
      <c r="K8" s="11"/>
      <c r="L8" s="11"/>
    </row>
    <row r="9" spans="1:24" x14ac:dyDescent="0.4">
      <c r="A9" s="465" t="s">
        <v>66</v>
      </c>
      <c r="B9" s="466"/>
      <c r="C9" s="466"/>
      <c r="D9" s="467"/>
      <c r="E9" s="465" t="s">
        <v>62</v>
      </c>
      <c r="F9" s="466"/>
      <c r="G9" s="466"/>
      <c r="H9" s="466"/>
      <c r="I9" s="467"/>
      <c r="J9" s="465" t="s">
        <v>63</v>
      </c>
      <c r="K9" s="466"/>
      <c r="L9" s="466"/>
      <c r="M9" s="466"/>
      <c r="N9" s="466"/>
      <c r="O9" s="467"/>
      <c r="P9" s="465" t="s">
        <v>68</v>
      </c>
      <c r="Q9" s="466"/>
      <c r="R9" s="466"/>
      <c r="S9" s="466"/>
      <c r="T9" s="466"/>
      <c r="U9" s="466"/>
      <c r="V9" s="466"/>
      <c r="W9" s="466"/>
      <c r="X9" s="467"/>
    </row>
    <row r="10" spans="1:24" ht="23.45" customHeight="1" x14ac:dyDescent="0.4">
      <c r="A10" s="573"/>
      <c r="B10" s="574"/>
      <c r="C10" s="574"/>
      <c r="D10" s="575"/>
      <c r="E10" s="562"/>
      <c r="F10" s="563"/>
      <c r="G10" s="563"/>
      <c r="H10" s="563"/>
      <c r="I10" s="564"/>
      <c r="J10" s="474"/>
      <c r="K10" s="475"/>
      <c r="L10" s="475"/>
      <c r="M10" s="475"/>
      <c r="N10" s="475"/>
      <c r="O10" s="476"/>
      <c r="P10" s="474"/>
      <c r="Q10" s="475"/>
      <c r="R10" s="475"/>
      <c r="S10" s="475"/>
      <c r="T10" s="475"/>
      <c r="U10" s="475"/>
      <c r="V10" s="475"/>
      <c r="W10" s="475"/>
      <c r="X10" s="476"/>
    </row>
    <row r="11" spans="1:24" ht="23.45" customHeight="1" x14ac:dyDescent="0.4">
      <c r="A11" s="5" t="s">
        <v>35</v>
      </c>
    </row>
    <row r="12" spans="1:24" ht="18" customHeight="1" x14ac:dyDescent="0.4">
      <c r="A12" s="440" t="s">
        <v>4</v>
      </c>
      <c r="B12" s="236" t="s">
        <v>29</v>
      </c>
      <c r="C12" s="236"/>
      <c r="D12" s="236"/>
      <c r="E12" s="236"/>
      <c r="F12" s="441" t="s">
        <v>22</v>
      </c>
      <c r="G12" s="442"/>
      <c r="H12" s="442"/>
      <c r="I12" s="443"/>
      <c r="J12" s="245" t="s">
        <v>5</v>
      </c>
      <c r="K12" s="247"/>
      <c r="L12" s="245" t="s">
        <v>6</v>
      </c>
      <c r="M12" s="246"/>
      <c r="N12" s="246"/>
      <c r="O12" s="247"/>
      <c r="P12" s="245" t="s">
        <v>5</v>
      </c>
      <c r="Q12" s="247"/>
      <c r="R12" s="429" t="s">
        <v>23</v>
      </c>
      <c r="S12" s="236"/>
      <c r="T12" s="236"/>
      <c r="U12" s="236"/>
      <c r="V12" s="236"/>
      <c r="W12" s="236"/>
      <c r="X12" s="236"/>
    </row>
    <row r="13" spans="1:24" ht="16.5" x14ac:dyDescent="0.4">
      <c r="A13" s="440"/>
      <c r="B13" s="236" t="s">
        <v>10</v>
      </c>
      <c r="C13" s="236"/>
      <c r="D13" s="236"/>
      <c r="E13" s="236"/>
      <c r="F13" s="450">
        <v>10800</v>
      </c>
      <c r="G13" s="451"/>
      <c r="H13" s="451"/>
      <c r="I13" s="452"/>
      <c r="J13" s="21" t="s">
        <v>21</v>
      </c>
      <c r="K13" s="49" t="s">
        <v>8</v>
      </c>
      <c r="L13" s="453"/>
      <c r="M13" s="454"/>
      <c r="N13" s="454"/>
      <c r="O13" s="455"/>
      <c r="P13" s="21" t="s">
        <v>7</v>
      </c>
      <c r="Q13" s="49" t="s">
        <v>9</v>
      </c>
      <c r="R13" s="427">
        <f>F13*L13</f>
        <v>0</v>
      </c>
      <c r="S13" s="428"/>
      <c r="T13" s="428"/>
      <c r="U13" s="428"/>
      <c r="V13" s="428"/>
      <c r="W13" s="245" t="s">
        <v>21</v>
      </c>
      <c r="X13" s="247"/>
    </row>
    <row r="14" spans="1:24" ht="16.5" x14ac:dyDescent="0.4">
      <c r="A14" s="440"/>
      <c r="B14" s="236" t="s">
        <v>11</v>
      </c>
      <c r="C14" s="236"/>
      <c r="D14" s="236"/>
      <c r="E14" s="236"/>
      <c r="F14" s="450">
        <v>10800</v>
      </c>
      <c r="G14" s="451"/>
      <c r="H14" s="451"/>
      <c r="I14" s="452"/>
      <c r="J14" s="21" t="s">
        <v>21</v>
      </c>
      <c r="K14" s="49" t="s">
        <v>8</v>
      </c>
      <c r="L14" s="553"/>
      <c r="M14" s="554"/>
      <c r="N14" s="554"/>
      <c r="O14" s="555"/>
      <c r="P14" s="21" t="s">
        <v>7</v>
      </c>
      <c r="Q14" s="49" t="s">
        <v>9</v>
      </c>
      <c r="R14" s="427">
        <f t="shared" ref="R14:R18" si="0">F14*L14</f>
        <v>0</v>
      </c>
      <c r="S14" s="428"/>
      <c r="T14" s="428"/>
      <c r="U14" s="428"/>
      <c r="V14" s="428"/>
      <c r="W14" s="245" t="s">
        <v>21</v>
      </c>
      <c r="X14" s="247"/>
    </row>
    <row r="15" spans="1:24" ht="16.5" x14ac:dyDescent="0.4">
      <c r="A15" s="440"/>
      <c r="B15" s="236" t="s">
        <v>12</v>
      </c>
      <c r="C15" s="236"/>
      <c r="D15" s="236"/>
      <c r="E15" s="13" t="s">
        <v>13</v>
      </c>
      <c r="F15" s="450">
        <v>13200</v>
      </c>
      <c r="G15" s="451"/>
      <c r="H15" s="451"/>
      <c r="I15" s="452"/>
      <c r="J15" s="21" t="s">
        <v>21</v>
      </c>
      <c r="K15" s="49" t="s">
        <v>8</v>
      </c>
      <c r="L15" s="453"/>
      <c r="M15" s="454"/>
      <c r="N15" s="454"/>
      <c r="O15" s="455"/>
      <c r="P15" s="21" t="s">
        <v>7</v>
      </c>
      <c r="Q15" s="49" t="s">
        <v>9</v>
      </c>
      <c r="R15" s="427">
        <f t="shared" si="0"/>
        <v>0</v>
      </c>
      <c r="S15" s="428"/>
      <c r="T15" s="428"/>
      <c r="U15" s="428"/>
      <c r="V15" s="428"/>
      <c r="W15" s="245" t="s">
        <v>21</v>
      </c>
      <c r="X15" s="247"/>
    </row>
    <row r="16" spans="1:24" ht="16.5" x14ac:dyDescent="0.4">
      <c r="A16" s="440"/>
      <c r="B16" s="236"/>
      <c r="C16" s="236"/>
      <c r="D16" s="236"/>
      <c r="E16" s="13" t="s">
        <v>14</v>
      </c>
      <c r="F16" s="450">
        <v>11200</v>
      </c>
      <c r="G16" s="451"/>
      <c r="H16" s="451"/>
      <c r="I16" s="452"/>
      <c r="J16" s="21" t="s">
        <v>21</v>
      </c>
      <c r="K16" s="49" t="s">
        <v>8</v>
      </c>
      <c r="L16" s="453"/>
      <c r="M16" s="454"/>
      <c r="N16" s="454"/>
      <c r="O16" s="455"/>
      <c r="P16" s="21" t="s">
        <v>7</v>
      </c>
      <c r="Q16" s="49" t="s">
        <v>9</v>
      </c>
      <c r="R16" s="427">
        <f t="shared" si="0"/>
        <v>0</v>
      </c>
      <c r="S16" s="428"/>
      <c r="T16" s="428"/>
      <c r="U16" s="428"/>
      <c r="V16" s="428"/>
      <c r="W16" s="245" t="s">
        <v>21</v>
      </c>
      <c r="X16" s="247"/>
    </row>
    <row r="17" spans="1:24" ht="16.5" x14ac:dyDescent="0.4">
      <c r="A17" s="440"/>
      <c r="B17" s="236"/>
      <c r="C17" s="236"/>
      <c r="D17" s="236"/>
      <c r="E17" s="13" t="s">
        <v>15</v>
      </c>
      <c r="F17" s="450">
        <v>10000</v>
      </c>
      <c r="G17" s="451"/>
      <c r="H17" s="451"/>
      <c r="I17" s="452"/>
      <c r="J17" s="21" t="s">
        <v>21</v>
      </c>
      <c r="K17" s="49" t="s">
        <v>8</v>
      </c>
      <c r="L17" s="453"/>
      <c r="M17" s="454"/>
      <c r="N17" s="454"/>
      <c r="O17" s="455"/>
      <c r="P17" s="21" t="s">
        <v>7</v>
      </c>
      <c r="Q17" s="49" t="s">
        <v>9</v>
      </c>
      <c r="R17" s="427">
        <f t="shared" si="0"/>
        <v>0</v>
      </c>
      <c r="S17" s="428"/>
      <c r="T17" s="428"/>
      <c r="U17" s="428"/>
      <c r="V17" s="428"/>
      <c r="W17" s="245" t="s">
        <v>21</v>
      </c>
      <c r="X17" s="247"/>
    </row>
    <row r="18" spans="1:24" ht="17.25" thickBot="1" x14ac:dyDescent="0.45">
      <c r="A18" s="440"/>
      <c r="B18" s="456" t="s">
        <v>16</v>
      </c>
      <c r="C18" s="456"/>
      <c r="D18" s="456"/>
      <c r="E18" s="456"/>
      <c r="F18" s="450">
        <v>9200</v>
      </c>
      <c r="G18" s="451"/>
      <c r="H18" s="451"/>
      <c r="I18" s="452"/>
      <c r="J18" s="21" t="s">
        <v>21</v>
      </c>
      <c r="K18" s="49" t="s">
        <v>8</v>
      </c>
      <c r="L18" s="453"/>
      <c r="M18" s="454"/>
      <c r="N18" s="454"/>
      <c r="O18" s="455"/>
      <c r="P18" s="21" t="s">
        <v>7</v>
      </c>
      <c r="Q18" s="49" t="s">
        <v>9</v>
      </c>
      <c r="R18" s="457">
        <f t="shared" si="0"/>
        <v>0</v>
      </c>
      <c r="S18" s="458"/>
      <c r="T18" s="458"/>
      <c r="U18" s="458"/>
      <c r="V18" s="458"/>
      <c r="W18" s="245" t="s">
        <v>21</v>
      </c>
      <c r="X18" s="247"/>
    </row>
    <row r="19" spans="1:24" ht="17.25" thickBot="1" x14ac:dyDescent="0.45">
      <c r="A19" s="437" t="s">
        <v>129</v>
      </c>
      <c r="B19" s="437"/>
      <c r="C19" s="437"/>
      <c r="D19" s="437"/>
      <c r="E19" s="437"/>
      <c r="F19" s="437"/>
      <c r="G19" s="437"/>
      <c r="H19" s="437"/>
      <c r="I19" s="437"/>
      <c r="J19" s="437"/>
      <c r="K19" s="438"/>
      <c r="L19" s="236" t="s">
        <v>17</v>
      </c>
      <c r="M19" s="236"/>
      <c r="N19" s="236"/>
      <c r="O19" s="236"/>
      <c r="P19" s="236"/>
      <c r="Q19" s="245"/>
      <c r="R19" s="520">
        <f>SUM(R13:X18)</f>
        <v>0</v>
      </c>
      <c r="S19" s="521"/>
      <c r="T19" s="521"/>
      <c r="U19" s="521"/>
      <c r="V19" s="522"/>
      <c r="W19" s="246" t="s">
        <v>21</v>
      </c>
      <c r="X19" s="247"/>
    </row>
    <row r="20" spans="1:24" ht="7.15" customHeight="1" x14ac:dyDescent="0.4">
      <c r="B20" s="377"/>
      <c r="C20" s="439"/>
      <c r="D20" s="439"/>
      <c r="E20" s="376"/>
    </row>
    <row r="21" spans="1:24" ht="18" customHeight="1" x14ac:dyDescent="0.4">
      <c r="A21" s="440" t="s">
        <v>18</v>
      </c>
      <c r="B21" s="236" t="s">
        <v>32</v>
      </c>
      <c r="C21" s="236"/>
      <c r="D21" s="236"/>
      <c r="E21" s="236"/>
      <c r="F21" s="441" t="s">
        <v>22</v>
      </c>
      <c r="G21" s="442"/>
      <c r="H21" s="442"/>
      <c r="I21" s="442"/>
      <c r="J21" s="442"/>
      <c r="K21" s="443"/>
      <c r="L21" s="245" t="s">
        <v>6</v>
      </c>
      <c r="M21" s="246"/>
      <c r="N21" s="246"/>
      <c r="O21" s="247"/>
      <c r="P21" s="245" t="s">
        <v>5</v>
      </c>
      <c r="Q21" s="247"/>
      <c r="R21" s="429" t="s">
        <v>23</v>
      </c>
      <c r="S21" s="236"/>
      <c r="T21" s="236"/>
      <c r="U21" s="236"/>
      <c r="V21" s="236"/>
      <c r="W21" s="236"/>
      <c r="X21" s="236"/>
    </row>
    <row r="22" spans="1:24" ht="34.9" customHeight="1" x14ac:dyDescent="0.4">
      <c r="A22" s="440"/>
      <c r="B22" s="430" t="s">
        <v>19</v>
      </c>
      <c r="C22" s="431"/>
      <c r="D22" s="431"/>
      <c r="E22" s="431"/>
      <c r="F22" s="432" t="s">
        <v>34</v>
      </c>
      <c r="G22" s="433"/>
      <c r="H22" s="433"/>
      <c r="I22" s="433"/>
      <c r="J22" s="433"/>
      <c r="K22" s="433"/>
      <c r="L22" s="433"/>
      <c r="M22" s="433"/>
      <c r="N22" s="433"/>
      <c r="O22" s="434"/>
      <c r="P22" s="245" t="s">
        <v>20</v>
      </c>
      <c r="Q22" s="247"/>
      <c r="R22" s="427">
        <f>SUMPRODUCT(L14:L17,F14:F17)*10%</f>
        <v>0</v>
      </c>
      <c r="S22" s="428"/>
      <c r="T22" s="428"/>
      <c r="U22" s="428"/>
      <c r="V22" s="428"/>
      <c r="W22" s="245" t="s">
        <v>21</v>
      </c>
      <c r="X22" s="247"/>
    </row>
    <row r="23" spans="1:24" ht="15" customHeight="1" x14ac:dyDescent="0.4">
      <c r="A23" s="440"/>
      <c r="B23" s="387" t="s">
        <v>96</v>
      </c>
      <c r="C23" s="388"/>
      <c r="D23" s="388"/>
      <c r="E23" s="389"/>
      <c r="F23" s="378"/>
      <c r="G23" s="379"/>
      <c r="H23" s="379"/>
      <c r="I23" s="380"/>
      <c r="J23" s="399" t="s">
        <v>21</v>
      </c>
      <c r="K23" s="185" t="s">
        <v>8</v>
      </c>
      <c r="L23" s="511"/>
      <c r="M23" s="512"/>
      <c r="N23" s="512"/>
      <c r="O23" s="512"/>
      <c r="P23" s="399" t="s">
        <v>7</v>
      </c>
      <c r="Q23" s="444" t="s">
        <v>9</v>
      </c>
      <c r="R23" s="539"/>
      <c r="S23" s="540"/>
      <c r="T23" s="540"/>
      <c r="U23" s="540"/>
      <c r="V23" s="541"/>
      <c r="W23" s="372" t="s">
        <v>21</v>
      </c>
      <c r="X23" s="373"/>
    </row>
    <row r="24" spans="1:24" ht="15" customHeight="1" x14ac:dyDescent="0.4">
      <c r="A24" s="440"/>
      <c r="B24" s="378" t="s">
        <v>97</v>
      </c>
      <c r="C24" s="379"/>
      <c r="D24" s="379"/>
      <c r="E24" s="380"/>
      <c r="F24" s="556"/>
      <c r="G24" s="557"/>
      <c r="H24" s="557"/>
      <c r="I24" s="558"/>
      <c r="J24" s="400"/>
      <c r="K24" s="185"/>
      <c r="L24" s="514"/>
      <c r="M24" s="515"/>
      <c r="N24" s="515"/>
      <c r="O24" s="515"/>
      <c r="P24" s="400"/>
      <c r="Q24" s="445"/>
      <c r="R24" s="542"/>
      <c r="S24" s="543"/>
      <c r="T24" s="543"/>
      <c r="U24" s="543"/>
      <c r="V24" s="544"/>
      <c r="W24" s="374"/>
      <c r="X24" s="375"/>
    </row>
    <row r="25" spans="1:24" ht="15" customHeight="1" x14ac:dyDescent="0.4">
      <c r="A25" s="440"/>
      <c r="B25" s="381" t="s">
        <v>109</v>
      </c>
      <c r="C25" s="336"/>
      <c r="D25" s="336"/>
      <c r="E25" s="337"/>
      <c r="F25" s="559"/>
      <c r="G25" s="560"/>
      <c r="H25" s="560"/>
      <c r="I25" s="561"/>
      <c r="J25" s="401"/>
      <c r="K25" s="185"/>
      <c r="L25" s="517"/>
      <c r="M25" s="518"/>
      <c r="N25" s="518"/>
      <c r="O25" s="518"/>
      <c r="P25" s="401"/>
      <c r="Q25" s="446"/>
      <c r="R25" s="545"/>
      <c r="S25" s="546"/>
      <c r="T25" s="546"/>
      <c r="U25" s="546"/>
      <c r="V25" s="547"/>
      <c r="W25" s="376"/>
      <c r="X25" s="377"/>
    </row>
    <row r="26" spans="1:24" ht="24.6" customHeight="1" x14ac:dyDescent="0.4">
      <c r="A26" s="440"/>
      <c r="B26" s="381" t="s">
        <v>81</v>
      </c>
      <c r="C26" s="336"/>
      <c r="D26" s="336"/>
      <c r="E26" s="336"/>
      <c r="F26" s="336"/>
      <c r="G26" s="336"/>
      <c r="H26" s="337"/>
      <c r="I26" s="245" t="s">
        <v>82</v>
      </c>
      <c r="J26" s="246"/>
      <c r="K26" s="246"/>
      <c r="L26" s="246"/>
      <c r="M26" s="246"/>
      <c r="N26" s="246"/>
      <c r="O26" s="246"/>
      <c r="P26" s="246"/>
      <c r="Q26" s="247"/>
      <c r="R26" s="550">
        <f>U62</f>
        <v>0</v>
      </c>
      <c r="S26" s="551"/>
      <c r="T26" s="551"/>
      <c r="U26" s="551"/>
      <c r="V26" s="552"/>
      <c r="W26" s="245" t="s">
        <v>21</v>
      </c>
      <c r="X26" s="247"/>
    </row>
    <row r="27" spans="1:24" ht="23.45" customHeight="1" x14ac:dyDescent="0.4">
      <c r="A27" s="440"/>
      <c r="B27" s="420" t="s">
        <v>106</v>
      </c>
      <c r="C27" s="421"/>
      <c r="D27" s="421"/>
      <c r="E27" s="421"/>
      <c r="F27" s="422"/>
      <c r="G27" s="423"/>
      <c r="H27" s="16" t="s">
        <v>74</v>
      </c>
      <c r="I27" s="251"/>
      <c r="J27" s="253"/>
      <c r="K27" s="50" t="s">
        <v>118</v>
      </c>
      <c r="L27" s="424"/>
      <c r="M27" s="425"/>
      <c r="N27" s="425"/>
      <c r="O27" s="426"/>
      <c r="P27" s="21" t="s">
        <v>7</v>
      </c>
      <c r="Q27" s="49" t="s">
        <v>9</v>
      </c>
      <c r="R27" s="427">
        <f>I27*L27</f>
        <v>0</v>
      </c>
      <c r="S27" s="428"/>
      <c r="T27" s="428"/>
      <c r="U27" s="428"/>
      <c r="V27" s="428"/>
      <c r="W27" s="245" t="s">
        <v>21</v>
      </c>
      <c r="X27" s="247"/>
    </row>
    <row r="28" spans="1:24" ht="25.15" customHeight="1" thickBot="1" x14ac:dyDescent="0.45">
      <c r="A28" s="440"/>
      <c r="B28" s="190" t="s">
        <v>25</v>
      </c>
      <c r="C28" s="190"/>
      <c r="D28" s="190"/>
      <c r="E28" s="190"/>
      <c r="F28" s="183"/>
      <c r="G28" s="183"/>
      <c r="H28" s="183"/>
      <c r="I28" s="183"/>
      <c r="J28" s="183"/>
      <c r="K28" s="183"/>
      <c r="L28" s="183"/>
      <c r="M28" s="183"/>
      <c r="N28" s="183"/>
      <c r="O28" s="183"/>
      <c r="P28" s="183"/>
      <c r="Q28" s="183"/>
      <c r="R28" s="457"/>
      <c r="S28" s="458"/>
      <c r="T28" s="458"/>
      <c r="U28" s="458"/>
      <c r="V28" s="458"/>
      <c r="W28" s="245" t="s">
        <v>21</v>
      </c>
      <c r="X28" s="247"/>
    </row>
    <row r="29" spans="1:24" ht="25.15" customHeight="1" thickBot="1" x14ac:dyDescent="0.45">
      <c r="A29" s="3" t="s">
        <v>36</v>
      </c>
      <c r="L29" s="439" t="s">
        <v>26</v>
      </c>
      <c r="M29" s="439"/>
      <c r="N29" s="439"/>
      <c r="O29" s="439"/>
      <c r="P29" s="439"/>
      <c r="Q29" s="376"/>
      <c r="R29" s="520">
        <f>SUM(R22:X28)</f>
        <v>0</v>
      </c>
      <c r="S29" s="521"/>
      <c r="T29" s="521"/>
      <c r="U29" s="521"/>
      <c r="V29" s="522"/>
      <c r="W29" s="246" t="s">
        <v>21</v>
      </c>
      <c r="X29" s="247"/>
    </row>
    <row r="30" spans="1:24" ht="21" customHeight="1" thickBot="1" x14ac:dyDescent="0.45">
      <c r="B30" s="375"/>
      <c r="C30" s="509"/>
      <c r="D30" s="509"/>
      <c r="E30" s="374"/>
      <c r="L30" s="236" t="s">
        <v>111</v>
      </c>
      <c r="M30" s="236"/>
      <c r="N30" s="236"/>
      <c r="O30" s="236"/>
      <c r="P30" s="236"/>
      <c r="Q30" s="245"/>
      <c r="R30" s="520">
        <f>R19+R29</f>
        <v>0</v>
      </c>
      <c r="S30" s="521"/>
      <c r="T30" s="521"/>
      <c r="U30" s="521"/>
      <c r="V30" s="522"/>
      <c r="W30" s="246" t="s">
        <v>21</v>
      </c>
      <c r="X30" s="247"/>
    </row>
    <row r="31" spans="1:24" ht="4.1500000000000004" customHeight="1" x14ac:dyDescent="0.4">
      <c r="B31" s="44"/>
      <c r="C31" s="44"/>
      <c r="D31" s="44"/>
      <c r="E31" s="44"/>
      <c r="F31" s="45"/>
    </row>
    <row r="32" spans="1:24" ht="17.45" customHeight="1" x14ac:dyDescent="0.4">
      <c r="A32" s="510" t="s">
        <v>30</v>
      </c>
      <c r="B32" s="236" t="s">
        <v>32</v>
      </c>
      <c r="C32" s="236"/>
      <c r="D32" s="236"/>
      <c r="E32" s="236"/>
      <c r="F32" s="441" t="s">
        <v>22</v>
      </c>
      <c r="G32" s="442"/>
      <c r="H32" s="442"/>
      <c r="I32" s="442"/>
      <c r="J32" s="442"/>
      <c r="K32" s="443"/>
      <c r="L32" s="245" t="s">
        <v>6</v>
      </c>
      <c r="M32" s="246"/>
      <c r="N32" s="246"/>
      <c r="O32" s="247"/>
      <c r="P32" s="245" t="s">
        <v>5</v>
      </c>
      <c r="Q32" s="247"/>
      <c r="R32" s="327" t="s">
        <v>23</v>
      </c>
      <c r="S32" s="328"/>
      <c r="T32" s="328"/>
      <c r="U32" s="328"/>
      <c r="V32" s="328"/>
      <c r="W32" s="328"/>
      <c r="X32" s="329"/>
    </row>
    <row r="33" spans="1:24" ht="15" customHeight="1" x14ac:dyDescent="0.4">
      <c r="A33" s="510"/>
      <c r="B33" s="387" t="s">
        <v>98</v>
      </c>
      <c r="C33" s="388"/>
      <c r="D33" s="388"/>
      <c r="E33" s="389"/>
      <c r="F33" s="511"/>
      <c r="G33" s="512"/>
      <c r="H33" s="512"/>
      <c r="I33" s="513"/>
      <c r="J33" s="399" t="s">
        <v>21</v>
      </c>
      <c r="K33" s="185" t="s">
        <v>8</v>
      </c>
      <c r="L33" s="511"/>
      <c r="M33" s="512"/>
      <c r="N33" s="512"/>
      <c r="O33" s="512"/>
      <c r="P33" s="399" t="s">
        <v>7</v>
      </c>
      <c r="Q33" s="444" t="s">
        <v>9</v>
      </c>
      <c r="R33" s="539"/>
      <c r="S33" s="540"/>
      <c r="T33" s="540"/>
      <c r="U33" s="540"/>
      <c r="V33" s="541"/>
      <c r="W33" s="372" t="s">
        <v>21</v>
      </c>
      <c r="X33" s="373"/>
    </row>
    <row r="34" spans="1:24" ht="15" customHeight="1" x14ac:dyDescent="0.4">
      <c r="A34" s="510"/>
      <c r="B34" s="378" t="s">
        <v>97</v>
      </c>
      <c r="C34" s="379"/>
      <c r="D34" s="379"/>
      <c r="E34" s="380"/>
      <c r="F34" s="514"/>
      <c r="G34" s="515"/>
      <c r="H34" s="515"/>
      <c r="I34" s="516"/>
      <c r="J34" s="400"/>
      <c r="K34" s="185"/>
      <c r="L34" s="514"/>
      <c r="M34" s="515"/>
      <c r="N34" s="515"/>
      <c r="O34" s="515"/>
      <c r="P34" s="400"/>
      <c r="Q34" s="445"/>
      <c r="R34" s="542"/>
      <c r="S34" s="543"/>
      <c r="T34" s="543"/>
      <c r="U34" s="543"/>
      <c r="V34" s="544"/>
      <c r="W34" s="374"/>
      <c r="X34" s="375"/>
    </row>
    <row r="35" spans="1:24" ht="15" customHeight="1" thickBot="1" x14ac:dyDescent="0.45">
      <c r="A35" s="510"/>
      <c r="B35" s="381" t="s">
        <v>109</v>
      </c>
      <c r="C35" s="336"/>
      <c r="D35" s="336"/>
      <c r="E35" s="337"/>
      <c r="F35" s="517"/>
      <c r="G35" s="518"/>
      <c r="H35" s="518"/>
      <c r="I35" s="519"/>
      <c r="J35" s="401"/>
      <c r="K35" s="185"/>
      <c r="L35" s="517"/>
      <c r="M35" s="518"/>
      <c r="N35" s="518"/>
      <c r="O35" s="518"/>
      <c r="P35" s="401"/>
      <c r="Q35" s="446"/>
      <c r="R35" s="545"/>
      <c r="S35" s="546"/>
      <c r="T35" s="546"/>
      <c r="U35" s="546"/>
      <c r="V35" s="547"/>
      <c r="W35" s="376"/>
      <c r="X35" s="377"/>
    </row>
    <row r="36" spans="1:24" ht="19.899999999999999" customHeight="1" thickBot="1" x14ac:dyDescent="0.2">
      <c r="A36" s="313" t="s">
        <v>128</v>
      </c>
      <c r="B36" s="313"/>
      <c r="C36" s="313"/>
      <c r="D36" s="313"/>
      <c r="E36" s="313"/>
      <c r="F36" s="313"/>
      <c r="G36" s="313"/>
      <c r="H36" s="313"/>
      <c r="I36" s="313"/>
      <c r="J36" s="313"/>
      <c r="K36" s="314"/>
      <c r="L36" s="333" t="s">
        <v>132</v>
      </c>
      <c r="M36" s="334"/>
      <c r="N36" s="334"/>
      <c r="O36" s="334"/>
      <c r="P36" s="334"/>
      <c r="Q36" s="383"/>
      <c r="R36" s="520">
        <f>R35</f>
        <v>0</v>
      </c>
      <c r="S36" s="521"/>
      <c r="T36" s="521"/>
      <c r="U36" s="521"/>
      <c r="V36" s="522"/>
      <c r="W36" s="246" t="s">
        <v>21</v>
      </c>
      <c r="X36" s="247"/>
    </row>
    <row r="37" spans="1:24" ht="2.4500000000000002" customHeight="1" x14ac:dyDescent="0.15">
      <c r="A37" s="60"/>
      <c r="B37" s="60"/>
      <c r="C37" s="60"/>
      <c r="D37" s="60"/>
      <c r="E37" s="60"/>
      <c r="F37" s="60"/>
      <c r="G37" s="60"/>
      <c r="H37" s="60"/>
      <c r="I37" s="60"/>
      <c r="J37" s="60"/>
      <c r="K37" s="60"/>
    </row>
    <row r="38" spans="1:24" ht="4.1500000000000004" customHeight="1" x14ac:dyDescent="0.15">
      <c r="A38" s="60"/>
      <c r="B38" s="60"/>
      <c r="C38" s="60"/>
      <c r="D38" s="60"/>
      <c r="E38" s="60"/>
      <c r="F38" s="60"/>
      <c r="G38" s="60"/>
      <c r="H38" s="60"/>
      <c r="I38" s="60"/>
      <c r="J38" s="60"/>
      <c r="K38" s="60"/>
    </row>
    <row r="39" spans="1:24" ht="1.9" customHeight="1" x14ac:dyDescent="0.15">
      <c r="A39" s="61"/>
      <c r="B39" s="61"/>
      <c r="C39" s="61"/>
      <c r="D39" s="61"/>
      <c r="E39" s="61"/>
      <c r="F39" s="61"/>
      <c r="G39" s="61"/>
      <c r="H39" s="61"/>
      <c r="I39" s="61"/>
      <c r="J39" s="61"/>
      <c r="K39" s="61"/>
    </row>
    <row r="40" spans="1:24" ht="19.899999999999999" customHeight="1" x14ac:dyDescent="0.4">
      <c r="A40" s="342" t="s">
        <v>33</v>
      </c>
      <c r="B40" s="236" t="s">
        <v>31</v>
      </c>
      <c r="C40" s="236"/>
      <c r="D40" s="236"/>
      <c r="E40" s="236"/>
      <c r="F40" s="345" t="s">
        <v>105</v>
      </c>
      <c r="G40" s="346"/>
      <c r="H40" s="346"/>
      <c r="I40" s="346"/>
      <c r="J40" s="346"/>
      <c r="K40" s="346"/>
      <c r="L40" s="346"/>
      <c r="M40" s="346"/>
      <c r="N40" s="346"/>
      <c r="O40" s="346"/>
      <c r="P40" s="346"/>
      <c r="Q40" s="347"/>
      <c r="R40" s="548" t="s">
        <v>61</v>
      </c>
      <c r="S40" s="549"/>
      <c r="T40" s="549"/>
      <c r="U40" s="549"/>
      <c r="V40" s="355" t="s">
        <v>124</v>
      </c>
      <c r="W40" s="357" t="s">
        <v>125</v>
      </c>
      <c r="X40" s="358"/>
    </row>
    <row r="41" spans="1:24" ht="19.899999999999999" customHeight="1" x14ac:dyDescent="0.4">
      <c r="A41" s="343"/>
      <c r="B41" s="236"/>
      <c r="C41" s="236"/>
      <c r="D41" s="236"/>
      <c r="E41" s="236"/>
      <c r="F41" s="348"/>
      <c r="G41" s="349"/>
      <c r="H41" s="349"/>
      <c r="I41" s="349"/>
      <c r="J41" s="349"/>
      <c r="K41" s="349"/>
      <c r="L41" s="349"/>
      <c r="M41" s="349"/>
      <c r="N41" s="349"/>
      <c r="O41" s="349"/>
      <c r="P41" s="349"/>
      <c r="Q41" s="350"/>
      <c r="R41" s="279"/>
      <c r="S41" s="280"/>
      <c r="T41" s="280"/>
      <c r="U41" s="280"/>
      <c r="V41" s="356"/>
      <c r="W41" s="300"/>
      <c r="X41" s="301"/>
    </row>
    <row r="42" spans="1:24" ht="22.15" customHeight="1" x14ac:dyDescent="0.4">
      <c r="A42" s="343"/>
      <c r="B42" s="236" t="s">
        <v>55</v>
      </c>
      <c r="C42" s="236"/>
      <c r="D42" s="236"/>
      <c r="E42" s="236"/>
      <c r="F42" s="359" t="s">
        <v>131</v>
      </c>
      <c r="G42" s="360"/>
      <c r="H42" s="360"/>
      <c r="I42" s="360"/>
      <c r="J42" s="360"/>
      <c r="K42" s="360"/>
      <c r="L42" s="360"/>
      <c r="M42" s="360"/>
      <c r="N42" s="360"/>
      <c r="O42" s="360"/>
      <c r="P42" s="360"/>
      <c r="Q42" s="360"/>
      <c r="R42" s="360"/>
      <c r="S42" s="360"/>
      <c r="T42" s="360"/>
      <c r="U42" s="360"/>
      <c r="V42" s="360"/>
      <c r="W42" s="360"/>
      <c r="X42" s="361"/>
    </row>
    <row r="43" spans="1:24" ht="22.15" customHeight="1" x14ac:dyDescent="0.4">
      <c r="A43" s="343"/>
      <c r="B43" s="236" t="s">
        <v>28</v>
      </c>
      <c r="C43" s="236"/>
      <c r="D43" s="236"/>
      <c r="E43" s="236"/>
      <c r="F43" s="333" t="s">
        <v>57</v>
      </c>
      <c r="G43" s="334"/>
      <c r="H43" s="334"/>
      <c r="I43" s="334"/>
      <c r="J43" s="334"/>
      <c r="K43" s="334"/>
      <c r="L43" s="334"/>
      <c r="M43" s="334"/>
      <c r="N43" s="334"/>
      <c r="O43" s="334"/>
      <c r="P43" s="334"/>
      <c r="Q43" s="334"/>
      <c r="R43" s="334"/>
      <c r="S43" s="334"/>
      <c r="T43" s="334"/>
      <c r="U43" s="334"/>
      <c r="V43" s="334"/>
      <c r="W43" s="334"/>
      <c r="X43" s="362"/>
    </row>
    <row r="44" spans="1:24" ht="27" customHeight="1" x14ac:dyDescent="0.4">
      <c r="A44" s="343"/>
      <c r="B44" s="327" t="s">
        <v>107</v>
      </c>
      <c r="C44" s="328"/>
      <c r="D44" s="328"/>
      <c r="E44" s="329"/>
      <c r="F44" s="333" t="s">
        <v>126</v>
      </c>
      <c r="G44" s="334"/>
      <c r="H44" s="334"/>
      <c r="I44" s="334"/>
      <c r="J44" s="334"/>
      <c r="K44" s="334"/>
      <c r="L44" s="334"/>
      <c r="M44" s="334"/>
      <c r="N44" s="334"/>
      <c r="O44" s="335" t="s">
        <v>127</v>
      </c>
      <c r="P44" s="336"/>
      <c r="Q44" s="336"/>
      <c r="R44" s="336"/>
      <c r="S44" s="336"/>
      <c r="T44" s="336"/>
      <c r="U44" s="336"/>
      <c r="V44" s="336"/>
      <c r="W44" s="336"/>
      <c r="X44" s="337"/>
    </row>
    <row r="45" spans="1:24" ht="22.15" customHeight="1" x14ac:dyDescent="0.4">
      <c r="A45" s="344"/>
      <c r="B45" s="330"/>
      <c r="C45" s="331"/>
      <c r="D45" s="331"/>
      <c r="E45" s="332"/>
      <c r="F45" s="51" t="s">
        <v>119</v>
      </c>
      <c r="G45" s="338"/>
      <c r="H45" s="338"/>
      <c r="I45" s="52" t="s">
        <v>8</v>
      </c>
      <c r="J45" s="52"/>
      <c r="K45" s="20" t="s">
        <v>120</v>
      </c>
      <c r="L45" s="339"/>
      <c r="M45" s="339"/>
      <c r="N45" s="339"/>
      <c r="O45" s="53" t="s">
        <v>121</v>
      </c>
      <c r="P45" s="338"/>
      <c r="Q45" s="338"/>
      <c r="R45" s="52" t="s">
        <v>8</v>
      </c>
      <c r="S45" s="52"/>
      <c r="T45" s="20" t="s">
        <v>120</v>
      </c>
      <c r="U45" s="52"/>
      <c r="V45" s="340"/>
      <c r="W45" s="340"/>
      <c r="X45" s="341"/>
    </row>
    <row r="46" spans="1:24" ht="3.6" customHeight="1" x14ac:dyDescent="0.4">
      <c r="B46" s="19"/>
    </row>
    <row r="47" spans="1:24" ht="12.6" customHeight="1" x14ac:dyDescent="0.4">
      <c r="A47" s="302" t="s">
        <v>112</v>
      </c>
      <c r="B47" s="303"/>
      <c r="C47" s="303"/>
      <c r="D47" s="304" t="s">
        <v>99</v>
      </c>
      <c r="E47" s="305"/>
      <c r="F47" s="305"/>
      <c r="G47" s="524">
        <f>R30</f>
        <v>0</v>
      </c>
      <c r="H47" s="525"/>
      <c r="I47" s="526"/>
      <c r="J47" s="312" t="s">
        <v>59</v>
      </c>
      <c r="K47" s="313"/>
      <c r="L47" s="314"/>
      <c r="M47" s="530">
        <f>ROUND(G47*0.1,0)</f>
        <v>0</v>
      </c>
      <c r="N47" s="531"/>
      <c r="O47" s="532"/>
      <c r="P47" s="312" t="s">
        <v>60</v>
      </c>
      <c r="Q47" s="313"/>
      <c r="R47" s="314"/>
      <c r="S47" s="523">
        <f>G47+G49+M47</f>
        <v>0</v>
      </c>
      <c r="T47" s="523"/>
      <c r="U47" s="523"/>
      <c r="V47" s="523"/>
      <c r="W47" s="523"/>
      <c r="X47" s="523"/>
    </row>
    <row r="48" spans="1:24" ht="12.6" customHeight="1" x14ac:dyDescent="0.4">
      <c r="A48" s="303"/>
      <c r="B48" s="303"/>
      <c r="C48" s="303"/>
      <c r="D48" s="279" t="s">
        <v>100</v>
      </c>
      <c r="E48" s="280"/>
      <c r="F48" s="281"/>
      <c r="G48" s="527"/>
      <c r="H48" s="528"/>
      <c r="I48" s="529"/>
      <c r="J48" s="315"/>
      <c r="K48" s="316"/>
      <c r="L48" s="317"/>
      <c r="M48" s="533"/>
      <c r="N48" s="534"/>
      <c r="O48" s="535"/>
      <c r="P48" s="315"/>
      <c r="Q48" s="316"/>
      <c r="R48" s="317"/>
      <c r="S48" s="523"/>
      <c r="T48" s="523"/>
      <c r="U48" s="523"/>
      <c r="V48" s="523"/>
      <c r="W48" s="523"/>
      <c r="X48" s="523"/>
    </row>
    <row r="49" spans="1:24" ht="12.6" customHeight="1" x14ac:dyDescent="0.4">
      <c r="A49" s="303"/>
      <c r="B49" s="303"/>
      <c r="C49" s="303"/>
      <c r="D49" s="282" t="s">
        <v>95</v>
      </c>
      <c r="E49" s="282"/>
      <c r="F49" s="282"/>
      <c r="G49" s="524">
        <f>R36</f>
        <v>0</v>
      </c>
      <c r="H49" s="525"/>
      <c r="I49" s="526"/>
      <c r="J49" s="289" t="s">
        <v>103</v>
      </c>
      <c r="K49" s="290"/>
      <c r="L49" s="291"/>
      <c r="M49" s="533"/>
      <c r="N49" s="534"/>
      <c r="O49" s="535"/>
      <c r="P49" s="292" t="s">
        <v>104</v>
      </c>
      <c r="Q49" s="293"/>
      <c r="R49" s="294"/>
      <c r="S49" s="523"/>
      <c r="T49" s="523"/>
      <c r="U49" s="523"/>
      <c r="V49" s="523"/>
      <c r="W49" s="523"/>
      <c r="X49" s="523"/>
    </row>
    <row r="50" spans="1:24" ht="12.6" customHeight="1" x14ac:dyDescent="0.4">
      <c r="A50" s="303"/>
      <c r="B50" s="303"/>
      <c r="C50" s="303"/>
      <c r="D50" s="298" t="s">
        <v>101</v>
      </c>
      <c r="E50" s="298"/>
      <c r="F50" s="298"/>
      <c r="G50" s="527"/>
      <c r="H50" s="528"/>
      <c r="I50" s="529"/>
      <c r="J50" s="299" t="s">
        <v>102</v>
      </c>
      <c r="K50" s="300"/>
      <c r="L50" s="301"/>
      <c r="M50" s="536"/>
      <c r="N50" s="537"/>
      <c r="O50" s="538"/>
      <c r="P50" s="295"/>
      <c r="Q50" s="296"/>
      <c r="R50" s="297"/>
      <c r="S50" s="523"/>
      <c r="T50" s="523"/>
      <c r="U50" s="523"/>
      <c r="V50" s="523"/>
      <c r="W50" s="523"/>
      <c r="X50" s="523"/>
    </row>
    <row r="51" spans="1:24" ht="16.899999999999999" customHeight="1" x14ac:dyDescent="0.4">
      <c r="A51" s="268" t="s">
        <v>44</v>
      </c>
      <c r="B51" s="268"/>
      <c r="C51" s="268"/>
      <c r="D51" s="268"/>
      <c r="E51" s="268"/>
      <c r="F51" s="268"/>
      <c r="G51" s="268"/>
      <c r="H51" s="268"/>
      <c r="I51" s="268"/>
      <c r="J51" s="268"/>
      <c r="K51" s="268"/>
      <c r="L51" s="268"/>
      <c r="M51" s="268"/>
      <c r="N51" s="268"/>
      <c r="O51" s="268"/>
      <c r="P51" s="268"/>
      <c r="Q51" s="268"/>
      <c r="R51" s="268"/>
      <c r="S51" s="268"/>
      <c r="T51" s="268"/>
      <c r="U51" s="268"/>
      <c r="V51" s="268"/>
      <c r="W51" s="268"/>
      <c r="X51" s="268"/>
    </row>
    <row r="52" spans="1:24" ht="27.6" customHeight="1" x14ac:dyDescent="0.15">
      <c r="A52" s="269" t="s">
        <v>45</v>
      </c>
      <c r="B52" s="269"/>
      <c r="C52" s="269"/>
      <c r="D52" s="269"/>
      <c r="E52" s="269"/>
      <c r="F52" s="269"/>
      <c r="G52" s="269"/>
      <c r="H52" s="269"/>
      <c r="I52" s="269"/>
      <c r="J52" s="269"/>
      <c r="K52" s="269"/>
      <c r="L52" s="269"/>
      <c r="M52" s="269"/>
      <c r="N52" s="269"/>
      <c r="O52" s="269"/>
      <c r="P52" s="269"/>
      <c r="Q52" s="269"/>
      <c r="R52" s="269"/>
      <c r="S52" s="269"/>
      <c r="T52" s="269"/>
      <c r="U52" s="269"/>
      <c r="V52" s="269"/>
      <c r="W52" s="269"/>
      <c r="X52" s="269"/>
    </row>
    <row r="53" spans="1:24" ht="25.9" customHeight="1" x14ac:dyDescent="0.15">
      <c r="A53" s="270"/>
      <c r="B53" s="270" t="s">
        <v>75</v>
      </c>
      <c r="C53" s="270"/>
      <c r="D53" s="270"/>
      <c r="E53" s="270"/>
      <c r="F53" s="270"/>
      <c r="G53" s="270"/>
      <c r="H53" s="270" t="s">
        <v>76</v>
      </c>
      <c r="I53" s="270"/>
      <c r="J53" s="270"/>
      <c r="K53" s="270"/>
      <c r="L53" s="270"/>
      <c r="M53" s="270" t="s">
        <v>54</v>
      </c>
      <c r="N53" s="270"/>
      <c r="O53" s="270"/>
      <c r="P53" s="270"/>
      <c r="Q53" s="270"/>
      <c r="R53" s="270"/>
      <c r="S53" s="270"/>
      <c r="T53" s="270"/>
      <c r="U53" s="270"/>
      <c r="V53" s="270"/>
      <c r="W53" s="270"/>
      <c r="X53" s="270"/>
    </row>
    <row r="54" spans="1:24" ht="25.9" customHeight="1" x14ac:dyDescent="0.15">
      <c r="A54" s="270"/>
      <c r="B54" s="271" t="s">
        <v>80</v>
      </c>
      <c r="C54" s="271"/>
      <c r="D54" s="271"/>
      <c r="E54" s="271"/>
      <c r="F54" s="271"/>
      <c r="G54" s="271"/>
      <c r="H54" s="272" t="s">
        <v>113</v>
      </c>
      <c r="I54" s="273"/>
      <c r="J54" s="273"/>
      <c r="K54" s="273"/>
      <c r="L54" s="273"/>
      <c r="M54" s="420" t="s">
        <v>108</v>
      </c>
      <c r="N54" s="420"/>
      <c r="O54" s="420"/>
      <c r="P54" s="420"/>
      <c r="Q54" s="275" t="s">
        <v>122</v>
      </c>
      <c r="R54" s="276"/>
      <c r="S54" s="276"/>
      <c r="T54" s="277"/>
      <c r="U54" s="265" t="s">
        <v>114</v>
      </c>
      <c r="V54" s="266"/>
      <c r="W54" s="266"/>
      <c r="X54" s="267"/>
    </row>
    <row r="55" spans="1:24" ht="33" customHeight="1" x14ac:dyDescent="0.4">
      <c r="A55" s="13" t="s">
        <v>37</v>
      </c>
      <c r="B55" s="190"/>
      <c r="C55" s="190"/>
      <c r="D55" s="190"/>
      <c r="E55" s="190"/>
      <c r="F55" s="190"/>
      <c r="G55" s="190"/>
      <c r="H55" s="245"/>
      <c r="I55" s="246"/>
      <c r="J55" s="246"/>
      <c r="K55" s="247"/>
      <c r="L55" s="14" t="s">
        <v>115</v>
      </c>
      <c r="M55" s="183"/>
      <c r="N55" s="183"/>
      <c r="O55" s="183"/>
      <c r="P55" s="14" t="s">
        <v>24</v>
      </c>
      <c r="Q55" s="248"/>
      <c r="R55" s="249"/>
      <c r="S55" s="250"/>
      <c r="T55" s="13" t="s">
        <v>78</v>
      </c>
      <c r="U55" s="251"/>
      <c r="V55" s="252"/>
      <c r="W55" s="253"/>
      <c r="X55" s="13" t="s">
        <v>21</v>
      </c>
    </row>
    <row r="56" spans="1:24" ht="33" customHeight="1" x14ac:dyDescent="0.4">
      <c r="A56" s="13" t="s">
        <v>38</v>
      </c>
      <c r="B56" s="190"/>
      <c r="C56" s="190"/>
      <c r="D56" s="190"/>
      <c r="E56" s="190"/>
      <c r="F56" s="190"/>
      <c r="G56" s="190"/>
      <c r="H56" s="245"/>
      <c r="I56" s="246"/>
      <c r="J56" s="246"/>
      <c r="K56" s="247"/>
      <c r="L56" s="14" t="s">
        <v>115</v>
      </c>
      <c r="M56" s="183"/>
      <c r="N56" s="183"/>
      <c r="O56" s="183"/>
      <c r="P56" s="13" t="s">
        <v>24</v>
      </c>
      <c r="Q56" s="248"/>
      <c r="R56" s="249"/>
      <c r="S56" s="250"/>
      <c r="T56" s="13" t="s">
        <v>78</v>
      </c>
      <c r="U56" s="251">
        <f>R56*H56</f>
        <v>0</v>
      </c>
      <c r="V56" s="252"/>
      <c r="W56" s="253"/>
      <c r="X56" s="13" t="s">
        <v>21</v>
      </c>
    </row>
    <row r="57" spans="1:24" ht="33" customHeight="1" x14ac:dyDescent="0.4">
      <c r="A57" s="13" t="s">
        <v>39</v>
      </c>
      <c r="B57" s="190"/>
      <c r="C57" s="190"/>
      <c r="D57" s="190"/>
      <c r="E57" s="190"/>
      <c r="F57" s="190"/>
      <c r="G57" s="190"/>
      <c r="H57" s="245"/>
      <c r="I57" s="246"/>
      <c r="J57" s="246"/>
      <c r="K57" s="247"/>
      <c r="L57" s="14" t="s">
        <v>115</v>
      </c>
      <c r="M57" s="183"/>
      <c r="N57" s="183"/>
      <c r="O57" s="183"/>
      <c r="P57" s="13" t="s">
        <v>24</v>
      </c>
      <c r="Q57" s="46"/>
      <c r="R57" s="47"/>
      <c r="S57" s="48"/>
      <c r="T57" s="13" t="s">
        <v>78</v>
      </c>
      <c r="U57" s="251">
        <f t="shared" ref="U57:U61" si="1">R57*H57</f>
        <v>0</v>
      </c>
      <c r="V57" s="252"/>
      <c r="W57" s="253"/>
      <c r="X57" s="13" t="s">
        <v>21</v>
      </c>
    </row>
    <row r="58" spans="1:24" ht="33" customHeight="1" x14ac:dyDescent="0.4">
      <c r="A58" s="13" t="s">
        <v>40</v>
      </c>
      <c r="B58" s="190"/>
      <c r="C58" s="190"/>
      <c r="D58" s="190"/>
      <c r="E58" s="190"/>
      <c r="F58" s="190"/>
      <c r="G58" s="190"/>
      <c r="H58" s="245"/>
      <c r="I58" s="246"/>
      <c r="J58" s="246"/>
      <c r="K58" s="247"/>
      <c r="L58" s="14" t="s">
        <v>115</v>
      </c>
      <c r="M58" s="183"/>
      <c r="N58" s="183"/>
      <c r="O58" s="183"/>
      <c r="P58" s="13" t="s">
        <v>24</v>
      </c>
      <c r="Q58" s="248"/>
      <c r="R58" s="249"/>
      <c r="S58" s="250"/>
      <c r="T58" s="13" t="s">
        <v>78</v>
      </c>
      <c r="U58" s="251">
        <f t="shared" si="1"/>
        <v>0</v>
      </c>
      <c r="V58" s="252"/>
      <c r="W58" s="253"/>
      <c r="X58" s="13" t="s">
        <v>21</v>
      </c>
    </row>
    <row r="59" spans="1:24" ht="33" customHeight="1" x14ac:dyDescent="0.4">
      <c r="A59" s="13" t="s">
        <v>42</v>
      </c>
      <c r="B59" s="190"/>
      <c r="C59" s="190"/>
      <c r="D59" s="190"/>
      <c r="E59" s="190"/>
      <c r="F59" s="190"/>
      <c r="G59" s="190"/>
      <c r="H59" s="245"/>
      <c r="I59" s="246"/>
      <c r="J59" s="246"/>
      <c r="K59" s="247"/>
      <c r="L59" s="14" t="s">
        <v>115</v>
      </c>
      <c r="M59" s="183"/>
      <c r="N59" s="183"/>
      <c r="O59" s="183"/>
      <c r="P59" s="13" t="s">
        <v>24</v>
      </c>
      <c r="Q59" s="248"/>
      <c r="R59" s="249"/>
      <c r="S59" s="250"/>
      <c r="T59" s="13" t="s">
        <v>78</v>
      </c>
      <c r="U59" s="251">
        <f t="shared" si="1"/>
        <v>0</v>
      </c>
      <c r="V59" s="252"/>
      <c r="W59" s="253"/>
      <c r="X59" s="13" t="s">
        <v>21</v>
      </c>
    </row>
    <row r="60" spans="1:24" ht="33" customHeight="1" x14ac:dyDescent="0.4">
      <c r="A60" s="13" t="s">
        <v>43</v>
      </c>
      <c r="B60" s="190"/>
      <c r="C60" s="190"/>
      <c r="D60" s="190"/>
      <c r="E60" s="190"/>
      <c r="F60" s="190"/>
      <c r="G60" s="190"/>
      <c r="H60" s="245"/>
      <c r="I60" s="246"/>
      <c r="J60" s="246"/>
      <c r="K60" s="247"/>
      <c r="L60" s="14" t="s">
        <v>115</v>
      </c>
      <c r="M60" s="183"/>
      <c r="N60" s="183"/>
      <c r="O60" s="183"/>
      <c r="P60" s="13" t="s">
        <v>24</v>
      </c>
      <c r="Q60" s="248"/>
      <c r="R60" s="249"/>
      <c r="S60" s="250"/>
      <c r="T60" s="13" t="s">
        <v>78</v>
      </c>
      <c r="U60" s="251">
        <f t="shared" si="1"/>
        <v>0</v>
      </c>
      <c r="V60" s="252"/>
      <c r="W60" s="253"/>
      <c r="X60" s="13" t="s">
        <v>21</v>
      </c>
    </row>
    <row r="61" spans="1:24" ht="33" customHeight="1" x14ac:dyDescent="0.4">
      <c r="A61" s="13" t="s">
        <v>41</v>
      </c>
      <c r="B61" s="190"/>
      <c r="C61" s="190"/>
      <c r="D61" s="190"/>
      <c r="E61" s="190"/>
      <c r="F61" s="190"/>
      <c r="G61" s="190"/>
      <c r="H61" s="245"/>
      <c r="I61" s="246"/>
      <c r="J61" s="246"/>
      <c r="K61" s="247"/>
      <c r="L61" s="14" t="s">
        <v>115</v>
      </c>
      <c r="M61" s="183"/>
      <c r="N61" s="183"/>
      <c r="O61" s="183"/>
      <c r="P61" s="13" t="s">
        <v>24</v>
      </c>
      <c r="Q61" s="248"/>
      <c r="R61" s="249"/>
      <c r="S61" s="250"/>
      <c r="T61" s="13" t="s">
        <v>78</v>
      </c>
      <c r="U61" s="251">
        <f t="shared" si="1"/>
        <v>0</v>
      </c>
      <c r="V61" s="252"/>
      <c r="W61" s="253"/>
      <c r="X61" s="13" t="s">
        <v>21</v>
      </c>
    </row>
    <row r="62" spans="1:24" ht="33" customHeight="1" x14ac:dyDescent="0.4">
      <c r="A62" s="190" t="s">
        <v>77</v>
      </c>
      <c r="B62" s="190"/>
      <c r="C62" s="190"/>
      <c r="D62" s="190"/>
      <c r="E62" s="190"/>
      <c r="F62" s="190"/>
      <c r="G62" s="190"/>
      <c r="H62" s="245">
        <f>SUM(H55:J61)</f>
        <v>0</v>
      </c>
      <c r="I62" s="246"/>
      <c r="J62" s="246"/>
      <c r="K62" s="247"/>
      <c r="L62" s="13" t="s">
        <v>7</v>
      </c>
      <c r="M62" s="184" t="s">
        <v>123</v>
      </c>
      <c r="N62" s="194"/>
      <c r="O62" s="194"/>
      <c r="P62" s="194"/>
      <c r="Q62" s="194"/>
      <c r="R62" s="194"/>
      <c r="S62" s="194"/>
      <c r="T62" s="195"/>
      <c r="U62" s="251">
        <f>SUM(U55:W61)</f>
        <v>0</v>
      </c>
      <c r="V62" s="252"/>
      <c r="W62" s="253"/>
      <c r="X62" s="13" t="s">
        <v>21</v>
      </c>
    </row>
    <row r="64" spans="1:24" ht="27" customHeight="1" x14ac:dyDescent="0.4">
      <c r="A64" s="243" t="s">
        <v>47</v>
      </c>
      <c r="B64" s="243"/>
      <c r="C64" s="243"/>
      <c r="D64" s="243"/>
      <c r="E64" s="243"/>
      <c r="F64" s="243"/>
      <c r="G64" s="243"/>
      <c r="H64" s="243"/>
      <c r="I64" s="243"/>
      <c r="J64" s="243"/>
      <c r="K64" s="243"/>
      <c r="L64" s="243"/>
      <c r="M64" s="243"/>
      <c r="N64" s="243"/>
      <c r="O64" s="243"/>
      <c r="P64" s="243"/>
      <c r="Q64" s="243"/>
      <c r="R64" s="243"/>
      <c r="S64" s="243"/>
      <c r="T64" s="243"/>
      <c r="U64" s="243"/>
      <c r="V64" s="243"/>
      <c r="W64" s="243"/>
      <c r="X64" s="243"/>
    </row>
    <row r="65" spans="1:24" ht="27" customHeight="1" x14ac:dyDescent="0.4">
      <c r="A65" s="244" t="s">
        <v>46</v>
      </c>
      <c r="B65" s="244"/>
      <c r="C65" s="244"/>
      <c r="D65" s="244"/>
      <c r="E65" s="244"/>
      <c r="F65" s="244"/>
      <c r="G65" s="244"/>
      <c r="H65" s="244"/>
      <c r="I65" s="244"/>
      <c r="J65" s="244"/>
      <c r="K65" s="244"/>
      <c r="L65" s="244"/>
      <c r="M65" s="244"/>
      <c r="N65" s="244"/>
      <c r="O65" s="244"/>
      <c r="P65" s="244"/>
      <c r="Q65" s="244"/>
      <c r="R65" s="244"/>
      <c r="S65" s="244"/>
      <c r="T65" s="244"/>
      <c r="U65" s="244"/>
      <c r="V65" s="244"/>
      <c r="W65" s="244"/>
      <c r="X65" s="244"/>
    </row>
    <row r="66" spans="1:24" ht="27" customHeight="1" x14ac:dyDescent="0.4">
      <c r="A66" s="244"/>
      <c r="B66" s="244"/>
      <c r="C66" s="244"/>
      <c r="D66" s="244"/>
      <c r="E66" s="244"/>
      <c r="F66" s="244"/>
      <c r="G66" s="244"/>
      <c r="H66" s="244"/>
      <c r="I66" s="244"/>
      <c r="J66" s="244"/>
      <c r="K66" s="244"/>
      <c r="L66" s="244"/>
      <c r="M66" s="244"/>
      <c r="N66" s="244"/>
      <c r="O66" s="244"/>
      <c r="P66" s="244"/>
      <c r="Q66" s="244"/>
      <c r="R66" s="244"/>
      <c r="S66" s="244"/>
      <c r="T66" s="244"/>
      <c r="U66" s="244"/>
      <c r="V66" s="244"/>
      <c r="W66" s="244"/>
      <c r="X66" s="244"/>
    </row>
    <row r="67" spans="1:24" s="4" customFormat="1" ht="41.45" customHeight="1" x14ac:dyDescent="0.4">
      <c r="A67" s="22">
        <v>1</v>
      </c>
      <c r="B67" s="234" t="s">
        <v>48</v>
      </c>
      <c r="C67" s="234"/>
      <c r="D67" s="234"/>
      <c r="E67" s="234"/>
      <c r="F67" s="234"/>
      <c r="G67" s="234"/>
      <c r="H67" s="234"/>
      <c r="I67" s="234"/>
      <c r="J67" s="234"/>
      <c r="K67" s="234"/>
      <c r="L67" s="234"/>
      <c r="M67" s="234"/>
      <c r="N67" s="234"/>
      <c r="O67" s="234"/>
      <c r="P67" s="234"/>
      <c r="Q67" s="234"/>
      <c r="R67" s="234"/>
      <c r="S67" s="234"/>
      <c r="T67" s="234"/>
      <c r="U67" s="234"/>
      <c r="V67" s="234"/>
      <c r="W67" s="234"/>
      <c r="X67" s="234"/>
    </row>
    <row r="68" spans="1:24" s="4" customFormat="1" ht="18.75" x14ac:dyDescent="0.4">
      <c r="A68" s="4">
        <v>2</v>
      </c>
      <c r="B68" s="4" t="s">
        <v>49</v>
      </c>
    </row>
    <row r="69" spans="1:24" s="4" customFormat="1" ht="18.75" x14ac:dyDescent="0.4">
      <c r="B69" s="4" t="s">
        <v>51</v>
      </c>
    </row>
    <row r="70" spans="1:24" s="4" customFormat="1" ht="18.75" x14ac:dyDescent="0.4">
      <c r="B70" s="4" t="s">
        <v>50</v>
      </c>
      <c r="E70" s="235" t="s">
        <v>79</v>
      </c>
      <c r="F70" s="235"/>
      <c r="G70" s="235"/>
      <c r="H70" s="235"/>
      <c r="I70" s="235"/>
      <c r="J70" s="235"/>
      <c r="K70" s="235"/>
      <c r="L70" s="235"/>
      <c r="M70" s="235"/>
      <c r="N70" s="235"/>
      <c r="O70" s="235"/>
      <c r="P70" s="235"/>
      <c r="Q70" s="235"/>
      <c r="R70" s="235"/>
      <c r="S70" s="235"/>
      <c r="T70" s="235"/>
      <c r="U70" s="235"/>
      <c r="V70" s="235"/>
      <c r="W70" s="235"/>
      <c r="X70" s="235"/>
    </row>
    <row r="71" spans="1:24" s="4" customFormat="1" ht="18.75" x14ac:dyDescent="0.4">
      <c r="B71" s="236" t="s">
        <v>11</v>
      </c>
      <c r="C71" s="236"/>
      <c r="D71" s="236"/>
      <c r="E71" s="236"/>
      <c r="F71" s="187">
        <v>10800</v>
      </c>
      <c r="G71" s="188"/>
      <c r="H71" s="188"/>
      <c r="I71" s="189" t="s">
        <v>21</v>
      </c>
      <c r="J71" s="185"/>
      <c r="K71" s="12" t="s">
        <v>8</v>
      </c>
      <c r="L71" s="183">
        <v>10.5</v>
      </c>
      <c r="M71" s="183"/>
      <c r="N71" s="184"/>
      <c r="O71" s="185" t="s">
        <v>7</v>
      </c>
      <c r="P71" s="186"/>
      <c r="Q71" s="12" t="s">
        <v>9</v>
      </c>
      <c r="R71" s="187">
        <f>F71*L71</f>
        <v>113400</v>
      </c>
      <c r="S71" s="188"/>
      <c r="T71" s="188"/>
      <c r="U71" s="188"/>
      <c r="V71" s="188"/>
      <c r="W71" s="189" t="s">
        <v>21</v>
      </c>
      <c r="X71" s="185"/>
    </row>
    <row r="72" spans="1:24" s="4" customFormat="1" ht="12.6" customHeight="1" x14ac:dyDescent="0.4">
      <c r="B72" s="15"/>
      <c r="C72" s="15"/>
      <c r="D72" s="15"/>
      <c r="E72" s="15"/>
      <c r="F72" s="23"/>
      <c r="G72" s="23"/>
      <c r="H72" s="23"/>
      <c r="I72" s="15"/>
      <c r="J72" s="15"/>
      <c r="K72" s="15"/>
      <c r="L72" s="15"/>
      <c r="M72" s="15"/>
      <c r="N72" s="15"/>
      <c r="O72" s="15"/>
      <c r="P72" s="15"/>
      <c r="Q72" s="15"/>
      <c r="R72" s="23"/>
      <c r="S72" s="23"/>
      <c r="T72" s="23"/>
      <c r="U72" s="23"/>
      <c r="V72" s="23"/>
      <c r="W72" s="15"/>
      <c r="X72" s="15"/>
    </row>
    <row r="73" spans="1:24" s="4" customFormat="1" ht="18.75" x14ac:dyDescent="0.4">
      <c r="B73" s="24" t="s">
        <v>18</v>
      </c>
      <c r="C73" s="25"/>
      <c r="D73" s="25"/>
      <c r="E73" s="25"/>
      <c r="F73" s="26"/>
      <c r="G73" s="26"/>
      <c r="H73" s="26"/>
      <c r="I73" s="17"/>
      <c r="J73" s="17"/>
      <c r="K73" s="17"/>
      <c r="L73" s="17"/>
      <c r="M73" s="17"/>
      <c r="N73" s="17"/>
      <c r="O73" s="17"/>
      <c r="P73" s="17"/>
      <c r="Q73" s="18"/>
      <c r="R73" s="27" t="s">
        <v>54</v>
      </c>
      <c r="S73" s="26"/>
      <c r="T73" s="26"/>
      <c r="U73" s="26"/>
      <c r="V73" s="26"/>
      <c r="W73" s="26"/>
      <c r="X73" s="28"/>
    </row>
    <row r="74" spans="1:24" s="4" customFormat="1" ht="26.45" customHeight="1" x14ac:dyDescent="0.4">
      <c r="B74" s="29"/>
      <c r="C74" s="227" t="s">
        <v>52</v>
      </c>
      <c r="D74" s="227"/>
      <c r="E74" s="227"/>
      <c r="F74" s="219" t="s">
        <v>110</v>
      </c>
      <c r="G74" s="219"/>
      <c r="H74" s="219"/>
      <c r="I74" s="219"/>
      <c r="J74" s="219"/>
      <c r="K74" s="219"/>
      <c r="L74" s="219"/>
      <c r="M74" s="219"/>
      <c r="N74" s="219"/>
      <c r="O74" s="219"/>
      <c r="P74" s="219"/>
      <c r="Q74" s="220"/>
      <c r="R74" s="228" t="s">
        <v>130</v>
      </c>
      <c r="S74" s="229"/>
      <c r="T74" s="229"/>
      <c r="U74" s="229"/>
      <c r="V74" s="229"/>
      <c r="W74" s="229"/>
      <c r="X74" s="230"/>
    </row>
    <row r="75" spans="1:24" s="4" customFormat="1" ht="17.45" customHeight="1" x14ac:dyDescent="0.4">
      <c r="B75" s="29"/>
      <c r="C75" s="30"/>
      <c r="D75" s="30"/>
      <c r="E75" s="30"/>
      <c r="F75" s="219"/>
      <c r="G75" s="219"/>
      <c r="H75" s="219"/>
      <c r="I75" s="219"/>
      <c r="J75" s="219"/>
      <c r="K75" s="219"/>
      <c r="L75" s="219"/>
      <c r="M75" s="219"/>
      <c r="N75" s="219"/>
      <c r="O75" s="219"/>
      <c r="P75" s="219"/>
      <c r="Q75" s="220"/>
      <c r="R75" s="231" t="s">
        <v>84</v>
      </c>
      <c r="S75" s="232"/>
      <c r="T75" s="232"/>
      <c r="U75" s="232"/>
      <c r="V75" s="232"/>
      <c r="W75" s="232"/>
      <c r="X75" s="233"/>
    </row>
    <row r="76" spans="1:24" s="4" customFormat="1" ht="17.45" customHeight="1" x14ac:dyDescent="0.4">
      <c r="B76" s="29"/>
      <c r="C76" s="30"/>
      <c r="D76" s="30"/>
      <c r="E76" s="30"/>
      <c r="F76" s="219"/>
      <c r="G76" s="219"/>
      <c r="H76" s="219"/>
      <c r="I76" s="219"/>
      <c r="J76" s="219"/>
      <c r="K76" s="219"/>
      <c r="L76" s="219"/>
      <c r="M76" s="219"/>
      <c r="N76" s="219"/>
      <c r="O76" s="219"/>
      <c r="P76" s="219"/>
      <c r="Q76" s="220"/>
      <c r="R76" s="31">
        <v>2</v>
      </c>
      <c r="S76" s="32" t="s">
        <v>87</v>
      </c>
      <c r="T76" s="32"/>
      <c r="U76" s="33"/>
      <c r="V76" s="34"/>
      <c r="W76" s="223" t="s">
        <v>88</v>
      </c>
      <c r="X76" s="224"/>
    </row>
    <row r="77" spans="1:24" s="4" customFormat="1" ht="16.149999999999999" customHeight="1" x14ac:dyDescent="0.4">
      <c r="B77" s="29"/>
      <c r="C77" s="218" t="s">
        <v>53</v>
      </c>
      <c r="D77" s="218"/>
      <c r="E77" s="218"/>
      <c r="F77" s="219" t="s">
        <v>116</v>
      </c>
      <c r="G77" s="219"/>
      <c r="H77" s="219"/>
      <c r="I77" s="219"/>
      <c r="J77" s="219"/>
      <c r="K77" s="219"/>
      <c r="L77" s="219"/>
      <c r="M77" s="219"/>
      <c r="N77" s="219"/>
      <c r="O77" s="219"/>
      <c r="P77" s="219"/>
      <c r="Q77" s="220"/>
      <c r="R77" s="31">
        <v>2</v>
      </c>
      <c r="S77" s="32" t="s">
        <v>83</v>
      </c>
      <c r="T77" s="32"/>
      <c r="U77" s="33"/>
      <c r="V77" s="34"/>
      <c r="W77" s="216">
        <v>200</v>
      </c>
      <c r="X77" s="217"/>
    </row>
    <row r="78" spans="1:24" s="4" customFormat="1" ht="16.149999999999999" customHeight="1" x14ac:dyDescent="0.4">
      <c r="B78" s="29"/>
      <c r="C78" s="30"/>
      <c r="D78" s="30"/>
      <c r="E78" s="30"/>
      <c r="F78" s="219"/>
      <c r="G78" s="219"/>
      <c r="H78" s="219"/>
      <c r="I78" s="219"/>
      <c r="J78" s="219"/>
      <c r="K78" s="219"/>
      <c r="L78" s="219"/>
      <c r="M78" s="219"/>
      <c r="N78" s="219"/>
      <c r="O78" s="219"/>
      <c r="P78" s="219"/>
      <c r="Q78" s="220"/>
      <c r="R78" s="31">
        <v>10</v>
      </c>
      <c r="S78" s="32" t="s">
        <v>83</v>
      </c>
      <c r="T78" s="32"/>
      <c r="U78" s="33"/>
      <c r="V78" s="35"/>
      <c r="W78" s="216">
        <v>300</v>
      </c>
      <c r="X78" s="217"/>
    </row>
    <row r="79" spans="1:24" s="4" customFormat="1" ht="16.149999999999999" customHeight="1" x14ac:dyDescent="0.4">
      <c r="B79" s="42"/>
      <c r="C79" s="43"/>
      <c r="D79" s="43"/>
      <c r="E79" s="43"/>
      <c r="F79" s="221"/>
      <c r="G79" s="221"/>
      <c r="H79" s="221"/>
      <c r="I79" s="221"/>
      <c r="J79" s="221"/>
      <c r="K79" s="221"/>
      <c r="L79" s="221"/>
      <c r="M79" s="221"/>
      <c r="N79" s="221"/>
      <c r="O79" s="221"/>
      <c r="P79" s="221"/>
      <c r="Q79" s="222"/>
      <c r="R79" s="31">
        <v>15</v>
      </c>
      <c r="S79" s="32" t="s">
        <v>83</v>
      </c>
      <c r="T79" s="32"/>
      <c r="U79" s="33"/>
      <c r="V79" s="33"/>
      <c r="W79" s="216">
        <v>600</v>
      </c>
      <c r="X79" s="217"/>
    </row>
    <row r="80" spans="1:24" s="4" customFormat="1" ht="16.149999999999999" customHeight="1" x14ac:dyDescent="0.4">
      <c r="B80" s="29" t="s">
        <v>30</v>
      </c>
      <c r="C80" s="30"/>
      <c r="D80" s="30"/>
      <c r="E80" s="30"/>
      <c r="F80" s="33"/>
      <c r="G80" s="33"/>
      <c r="H80" s="33"/>
      <c r="I80" s="33"/>
      <c r="J80" s="33"/>
      <c r="K80" s="33"/>
      <c r="L80" s="33"/>
      <c r="M80" s="33"/>
      <c r="N80" s="33"/>
      <c r="O80" s="33"/>
      <c r="P80" s="33"/>
      <c r="Q80" s="41"/>
      <c r="R80" s="31">
        <v>25</v>
      </c>
      <c r="S80" s="32" t="s">
        <v>83</v>
      </c>
      <c r="T80" s="32"/>
      <c r="U80" s="33"/>
      <c r="V80" s="33"/>
      <c r="W80" s="216">
        <v>900</v>
      </c>
      <c r="X80" s="217"/>
    </row>
    <row r="81" spans="2:24" s="4" customFormat="1" ht="16.149999999999999" customHeight="1" x14ac:dyDescent="0.4">
      <c r="B81" s="29"/>
      <c r="C81" s="218" t="s">
        <v>53</v>
      </c>
      <c r="D81" s="218"/>
      <c r="E81" s="218"/>
      <c r="F81" s="219" t="s">
        <v>117</v>
      </c>
      <c r="G81" s="219"/>
      <c r="H81" s="219"/>
      <c r="I81" s="219"/>
      <c r="J81" s="219"/>
      <c r="K81" s="219"/>
      <c r="L81" s="219"/>
      <c r="M81" s="219"/>
      <c r="N81" s="219"/>
      <c r="O81" s="219"/>
      <c r="P81" s="219"/>
      <c r="Q81" s="220"/>
      <c r="R81" s="31"/>
      <c r="S81" s="32"/>
      <c r="T81" s="32"/>
      <c r="U81" s="33"/>
      <c r="V81" s="33"/>
      <c r="W81" s="216"/>
      <c r="X81" s="217"/>
    </row>
    <row r="82" spans="2:24" s="4" customFormat="1" ht="16.149999999999999" customHeight="1" x14ac:dyDescent="0.4">
      <c r="B82" s="29"/>
      <c r="C82" s="30"/>
      <c r="D82" s="30"/>
      <c r="E82" s="30"/>
      <c r="F82" s="219"/>
      <c r="G82" s="219"/>
      <c r="H82" s="219"/>
      <c r="I82" s="219"/>
      <c r="J82" s="219"/>
      <c r="K82" s="219"/>
      <c r="L82" s="219"/>
      <c r="M82" s="219"/>
      <c r="N82" s="219"/>
      <c r="O82" s="219"/>
      <c r="P82" s="219"/>
      <c r="Q82" s="220"/>
      <c r="R82" s="31"/>
      <c r="S82" s="32"/>
      <c r="T82" s="32"/>
      <c r="U82" s="33"/>
      <c r="V82" s="33"/>
      <c r="W82" s="223"/>
      <c r="X82" s="224"/>
    </row>
    <row r="83" spans="2:24" s="4" customFormat="1" ht="16.149999999999999" customHeight="1" x14ac:dyDescent="0.4">
      <c r="B83" s="29"/>
      <c r="C83" s="43"/>
      <c r="D83" s="43"/>
      <c r="E83" s="43"/>
      <c r="F83" s="221"/>
      <c r="G83" s="221"/>
      <c r="H83" s="221"/>
      <c r="I83" s="221"/>
      <c r="J83" s="221"/>
      <c r="K83" s="221"/>
      <c r="L83" s="221"/>
      <c r="M83" s="221"/>
      <c r="N83" s="221"/>
      <c r="O83" s="221"/>
      <c r="P83" s="221"/>
      <c r="Q83" s="222"/>
      <c r="R83" s="38"/>
      <c r="S83" s="39"/>
      <c r="T83" s="39"/>
      <c r="U83" s="40"/>
      <c r="V83" s="40"/>
      <c r="W83" s="225"/>
      <c r="X83" s="226"/>
    </row>
    <row r="84" spans="2:24" s="4" customFormat="1" ht="20.45" customHeight="1" x14ac:dyDescent="0.4">
      <c r="B84" s="36" t="s">
        <v>27</v>
      </c>
      <c r="C84" s="37"/>
      <c r="D84" s="37"/>
      <c r="E84" s="37"/>
      <c r="F84" s="205" t="s">
        <v>56</v>
      </c>
      <c r="G84" s="205"/>
      <c r="H84" s="205"/>
      <c r="I84" s="205"/>
      <c r="J84" s="205"/>
      <c r="K84" s="205"/>
      <c r="L84" s="205"/>
      <c r="M84" s="205"/>
      <c r="N84" s="205"/>
      <c r="O84" s="205"/>
      <c r="P84" s="205"/>
      <c r="Q84" s="205"/>
      <c r="R84" s="205"/>
      <c r="S84" s="205"/>
      <c r="T84" s="205"/>
      <c r="U84" s="205"/>
      <c r="V84" s="205"/>
      <c r="W84" s="205"/>
      <c r="X84" s="206"/>
    </row>
    <row r="85" spans="2:24" s="4" customFormat="1" ht="18.75" x14ac:dyDescent="0.4"/>
    <row r="86" spans="2:24" s="4" customFormat="1" ht="18.75" x14ac:dyDescent="0.4"/>
    <row r="87" spans="2:24" s="4" customFormat="1" ht="18.75" x14ac:dyDescent="0.4"/>
    <row r="88" spans="2:24" s="4" customFormat="1" ht="18.75" x14ac:dyDescent="0.4"/>
    <row r="89" spans="2:24" s="4" customFormat="1" ht="18.75" x14ac:dyDescent="0.4"/>
    <row r="90" spans="2:24" s="4" customFormat="1" ht="18.75" x14ac:dyDescent="0.4"/>
  </sheetData>
  <mergeCells count="236">
    <mergeCell ref="A36:K36"/>
    <mergeCell ref="A6:J6"/>
    <mergeCell ref="K6:M6"/>
    <mergeCell ref="N6:X6"/>
    <mergeCell ref="A7:J7"/>
    <mergeCell ref="K7:M7"/>
    <mergeCell ref="N7:X7"/>
    <mergeCell ref="V1:X1"/>
    <mergeCell ref="A3:E3"/>
    <mergeCell ref="F3:K3"/>
    <mergeCell ref="L3:O4"/>
    <mergeCell ref="P3:R3"/>
    <mergeCell ref="S3:X3"/>
    <mergeCell ref="A4:E4"/>
    <mergeCell ref="F4:G4"/>
    <mergeCell ref="U4:V4"/>
    <mergeCell ref="P4:T4"/>
    <mergeCell ref="A12:A18"/>
    <mergeCell ref="B12:E12"/>
    <mergeCell ref="A9:D9"/>
    <mergeCell ref="E9:I9"/>
    <mergeCell ref="J9:O9"/>
    <mergeCell ref="P9:X9"/>
    <mergeCell ref="A10:D10"/>
    <mergeCell ref="E10:I10"/>
    <mergeCell ref="J10:O10"/>
    <mergeCell ref="P10:X10"/>
    <mergeCell ref="R16:V16"/>
    <mergeCell ref="W16:X16"/>
    <mergeCell ref="R17:V17"/>
    <mergeCell ref="W17:X17"/>
    <mergeCell ref="B18:E18"/>
    <mergeCell ref="B15:D17"/>
    <mergeCell ref="B14:E14"/>
    <mergeCell ref="R14:V14"/>
    <mergeCell ref="J23:J25"/>
    <mergeCell ref="F23:I25"/>
    <mergeCell ref="P21:Q21"/>
    <mergeCell ref="L21:O21"/>
    <mergeCell ref="P22:Q22"/>
    <mergeCell ref="F22:O22"/>
    <mergeCell ref="P23:P25"/>
    <mergeCell ref="L23:O25"/>
    <mergeCell ref="F17:I17"/>
    <mergeCell ref="F18:I18"/>
    <mergeCell ref="B22:E22"/>
    <mergeCell ref="R12:X12"/>
    <mergeCell ref="B13:E13"/>
    <mergeCell ref="R13:V13"/>
    <mergeCell ref="W13:X13"/>
    <mergeCell ref="J12:K12"/>
    <mergeCell ref="F12:I12"/>
    <mergeCell ref="L17:O17"/>
    <mergeCell ref="L18:O18"/>
    <mergeCell ref="P12:Q12"/>
    <mergeCell ref="L12:O12"/>
    <mergeCell ref="L13:O13"/>
    <mergeCell ref="L14:O14"/>
    <mergeCell ref="L15:O15"/>
    <mergeCell ref="L16:O16"/>
    <mergeCell ref="F13:I13"/>
    <mergeCell ref="F14:I14"/>
    <mergeCell ref="F15:I15"/>
    <mergeCell ref="F16:I16"/>
    <mergeCell ref="R30:V30"/>
    <mergeCell ref="W14:X14"/>
    <mergeCell ref="R15:V15"/>
    <mergeCell ref="W15:X15"/>
    <mergeCell ref="B20:E20"/>
    <mergeCell ref="A21:A28"/>
    <mergeCell ref="B21:E21"/>
    <mergeCell ref="F21:K21"/>
    <mergeCell ref="K23:K25"/>
    <mergeCell ref="R18:V18"/>
    <mergeCell ref="W18:X18"/>
    <mergeCell ref="A19:K19"/>
    <mergeCell ref="L19:Q19"/>
    <mergeCell ref="R19:V19"/>
    <mergeCell ref="W19:X19"/>
    <mergeCell ref="B25:E25"/>
    <mergeCell ref="B26:H26"/>
    <mergeCell ref="I26:Q26"/>
    <mergeCell ref="R26:V26"/>
    <mergeCell ref="W26:X26"/>
    <mergeCell ref="Q23:Q25"/>
    <mergeCell ref="W23:X25"/>
    <mergeCell ref="B24:E24"/>
    <mergeCell ref="R21:X21"/>
    <mergeCell ref="R40:U41"/>
    <mergeCell ref="R22:V22"/>
    <mergeCell ref="W22:X22"/>
    <mergeCell ref="B23:E23"/>
    <mergeCell ref="B30:E30"/>
    <mergeCell ref="A32:A35"/>
    <mergeCell ref="R32:X32"/>
    <mergeCell ref="W27:X27"/>
    <mergeCell ref="B28:E28"/>
    <mergeCell ref="F28:Q28"/>
    <mergeCell ref="R28:V28"/>
    <mergeCell ref="W28:X28"/>
    <mergeCell ref="L29:Q29"/>
    <mergeCell ref="R29:V29"/>
    <mergeCell ref="W29:X29"/>
    <mergeCell ref="L27:O27"/>
    <mergeCell ref="B27:E27"/>
    <mergeCell ref="F27:G27"/>
    <mergeCell ref="I27:J27"/>
    <mergeCell ref="R27:V27"/>
    <mergeCell ref="R23:V25"/>
    <mergeCell ref="B33:E33"/>
    <mergeCell ref="K33:K35"/>
    <mergeCell ref="L30:Q30"/>
    <mergeCell ref="B56:G56"/>
    <mergeCell ref="M56:O56"/>
    <mergeCell ref="U56:W56"/>
    <mergeCell ref="B57:G57"/>
    <mergeCell ref="M57:O57"/>
    <mergeCell ref="U57:W57"/>
    <mergeCell ref="H54:L54"/>
    <mergeCell ref="M54:P54"/>
    <mergeCell ref="Q54:T54"/>
    <mergeCell ref="U54:X54"/>
    <mergeCell ref="B55:G55"/>
    <mergeCell ref="M55:O55"/>
    <mergeCell ref="U55:W55"/>
    <mergeCell ref="Q56:S56"/>
    <mergeCell ref="B54:G54"/>
    <mergeCell ref="M60:O60"/>
    <mergeCell ref="U60:W60"/>
    <mergeCell ref="B61:G61"/>
    <mergeCell ref="M61:O61"/>
    <mergeCell ref="U61:W61"/>
    <mergeCell ref="B58:G58"/>
    <mergeCell ref="M58:O58"/>
    <mergeCell ref="U58:W58"/>
    <mergeCell ref="B59:G59"/>
    <mergeCell ref="M59:O59"/>
    <mergeCell ref="U59:W59"/>
    <mergeCell ref="Q58:S58"/>
    <mergeCell ref="Q61:S61"/>
    <mergeCell ref="W81:X81"/>
    <mergeCell ref="W83:X83"/>
    <mergeCell ref="A47:C50"/>
    <mergeCell ref="D50:F50"/>
    <mergeCell ref="D47:F47"/>
    <mergeCell ref="C74:E74"/>
    <mergeCell ref="F74:Q76"/>
    <mergeCell ref="R74:X74"/>
    <mergeCell ref="R75:X75"/>
    <mergeCell ref="W76:X76"/>
    <mergeCell ref="C77:E77"/>
    <mergeCell ref="W77:X77"/>
    <mergeCell ref="W78:X78"/>
    <mergeCell ref="W79:X79"/>
    <mergeCell ref="A65:X66"/>
    <mergeCell ref="B67:X67"/>
    <mergeCell ref="E70:X70"/>
    <mergeCell ref="B71:E71"/>
    <mergeCell ref="M62:T62"/>
    <mergeCell ref="H55:K55"/>
    <mergeCell ref="H56:K56"/>
    <mergeCell ref="H57:K57"/>
    <mergeCell ref="Q55:S55"/>
    <mergeCell ref="H58:K58"/>
    <mergeCell ref="L33:O35"/>
    <mergeCell ref="G45:H45"/>
    <mergeCell ref="C81:E81"/>
    <mergeCell ref="F81:Q83"/>
    <mergeCell ref="W82:X82"/>
    <mergeCell ref="F84:X84"/>
    <mergeCell ref="F77:Q79"/>
    <mergeCell ref="H59:K59"/>
    <mergeCell ref="H60:K60"/>
    <mergeCell ref="H61:K61"/>
    <mergeCell ref="H62:K62"/>
    <mergeCell ref="F71:H71"/>
    <mergeCell ref="I71:J71"/>
    <mergeCell ref="L71:N71"/>
    <mergeCell ref="O71:P71"/>
    <mergeCell ref="R71:V71"/>
    <mergeCell ref="W71:X71"/>
    <mergeCell ref="A62:G62"/>
    <mergeCell ref="U62:W62"/>
    <mergeCell ref="A64:X64"/>
    <mergeCell ref="B60:G60"/>
    <mergeCell ref="Q59:S59"/>
    <mergeCell ref="Q60:S60"/>
    <mergeCell ref="W80:X80"/>
    <mergeCell ref="S47:X50"/>
    <mergeCell ref="J50:L50"/>
    <mergeCell ref="P45:Q45"/>
    <mergeCell ref="W30:X30"/>
    <mergeCell ref="B32:E32"/>
    <mergeCell ref="F32:K32"/>
    <mergeCell ref="L32:O32"/>
    <mergeCell ref="G47:I48"/>
    <mergeCell ref="G49:I50"/>
    <mergeCell ref="J47:L48"/>
    <mergeCell ref="M47:O50"/>
    <mergeCell ref="J49:L49"/>
    <mergeCell ref="R33:V35"/>
    <mergeCell ref="B34:E34"/>
    <mergeCell ref="V40:V41"/>
    <mergeCell ref="W40:X41"/>
    <mergeCell ref="Q33:Q35"/>
    <mergeCell ref="F43:X43"/>
    <mergeCell ref="B44:E45"/>
    <mergeCell ref="F44:N44"/>
    <mergeCell ref="O44:X44"/>
    <mergeCell ref="L45:N45"/>
    <mergeCell ref="V45:X45"/>
    <mergeCell ref="P32:Q32"/>
    <mergeCell ref="A51:X51"/>
    <mergeCell ref="A52:X52"/>
    <mergeCell ref="A53:A54"/>
    <mergeCell ref="B53:G53"/>
    <mergeCell ref="H53:L53"/>
    <mergeCell ref="M53:X53"/>
    <mergeCell ref="B43:E43"/>
    <mergeCell ref="B35:E35"/>
    <mergeCell ref="F33:I35"/>
    <mergeCell ref="J33:J35"/>
    <mergeCell ref="P33:P35"/>
    <mergeCell ref="L36:Q36"/>
    <mergeCell ref="R36:V36"/>
    <mergeCell ref="W36:X36"/>
    <mergeCell ref="P47:R48"/>
    <mergeCell ref="P49:R50"/>
    <mergeCell ref="W33:X35"/>
    <mergeCell ref="F42:X42"/>
    <mergeCell ref="D48:F48"/>
    <mergeCell ref="D49:F49"/>
    <mergeCell ref="A40:A45"/>
    <mergeCell ref="B40:E41"/>
    <mergeCell ref="F40:Q41"/>
    <mergeCell ref="B42:E42"/>
  </mergeCells>
  <phoneticPr fontId="2"/>
  <dataValidations count="3">
    <dataValidation type="list" allowBlank="1" showInputMessage="1" showErrorMessage="1" sqref="K7:M7" xr:uid="{A69F07B3-DDE9-4821-85B4-8EEFEA2FA6B2}">
      <formula1>"有・無,あり,なし"</formula1>
    </dataValidation>
    <dataValidation imeMode="on" allowBlank="1" showInputMessage="1" showErrorMessage="1" sqref="A7:J7 E10:I10 N7:X7" xr:uid="{D6700F8E-D8F0-4D46-B678-2E4DC461E4C3}"/>
    <dataValidation imeMode="off" allowBlank="1" showInputMessage="1" showErrorMessage="1" sqref="A4:E4 A10:D10 J10:O10" xr:uid="{838B0A50-E9A8-4382-8A95-EF69C60DC0BB}"/>
  </dataValidations>
  <printOptions horizontalCentered="1"/>
  <pageMargins left="0.39370078740157483" right="0.39370078740157483" top="0" bottom="0" header="0" footer="0"/>
  <pageSetup paperSize="9" scale="93" orientation="portrait" r:id="rId1"/>
  <rowBreaks count="1" manualBreakCount="1">
    <brk id="51"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0438-0E59-4AF5-90F2-41B98085A09B}">
  <dimension ref="A1:AW90"/>
  <sheetViews>
    <sheetView showGridLines="0" showZeros="0" view="pageBreakPreview" topLeftCell="E1" zoomScaleNormal="115" zoomScaleSheetLayoutView="100" workbookViewId="0">
      <selection activeCell="AN72" sqref="AN72"/>
    </sheetView>
  </sheetViews>
  <sheetFormatPr defaultColWidth="8.75" defaultRowHeight="13.5" x14ac:dyDescent="0.4"/>
  <cols>
    <col min="1" max="8" width="4.25" style="3" customWidth="1"/>
    <col min="9" max="9" width="4.125" style="3" customWidth="1"/>
    <col min="10" max="13" width="3.75" style="3" customWidth="1"/>
    <col min="14" max="16" width="4.125" style="3" customWidth="1"/>
    <col min="17" max="30" width="3.75" style="3" customWidth="1"/>
    <col min="31" max="32" width="4.625" style="3" customWidth="1"/>
    <col min="33" max="55" width="4.25" style="3" customWidth="1"/>
    <col min="56" max="16384" width="8.75" style="3"/>
  </cols>
  <sheetData>
    <row r="1" spans="1:45" ht="24.6" customHeight="1" x14ac:dyDescent="0.4">
      <c r="L1" s="4" t="s">
        <v>0</v>
      </c>
      <c r="AD1" s="480" t="s">
        <v>89</v>
      </c>
      <c r="AE1" s="480"/>
      <c r="AF1" s="480"/>
      <c r="AO1" s="152" t="s">
        <v>133</v>
      </c>
      <c r="AP1" s="152"/>
      <c r="AQ1" s="152"/>
      <c r="AR1" s="152"/>
      <c r="AS1" s="152"/>
    </row>
    <row r="2" spans="1:45" ht="14.25" x14ac:dyDescent="0.4">
      <c r="Y2" s="5"/>
      <c r="Z2" s="6"/>
      <c r="AA2" s="6" t="s">
        <v>73</v>
      </c>
      <c r="AB2" s="6"/>
      <c r="AC2" s="76" t="s">
        <v>162</v>
      </c>
      <c r="AD2" s="7" t="s">
        <v>70</v>
      </c>
      <c r="AE2" s="76" t="s">
        <v>162</v>
      </c>
      <c r="AF2" s="7" t="s">
        <v>7</v>
      </c>
    </row>
    <row r="3" spans="1:45" ht="14.25" thickBot="1" x14ac:dyDescent="0.45">
      <c r="I3" s="481" t="s">
        <v>1</v>
      </c>
      <c r="J3" s="481"/>
      <c r="K3" s="481"/>
      <c r="L3" s="481"/>
      <c r="M3" s="481"/>
      <c r="N3" s="465" t="s">
        <v>2</v>
      </c>
      <c r="O3" s="466"/>
      <c r="P3" s="466"/>
      <c r="Q3" s="466"/>
      <c r="R3" s="466"/>
      <c r="S3" s="467"/>
      <c r="T3" s="482" t="s">
        <v>3</v>
      </c>
      <c r="U3" s="481"/>
      <c r="V3" s="481"/>
      <c r="W3" s="481"/>
      <c r="X3" s="483" t="s">
        <v>58</v>
      </c>
      <c r="Y3" s="484"/>
      <c r="Z3" s="484"/>
      <c r="AA3" s="485" t="s">
        <v>163</v>
      </c>
      <c r="AB3" s="485"/>
      <c r="AC3" s="485"/>
      <c r="AD3" s="485"/>
      <c r="AE3" s="485"/>
      <c r="AF3" s="486"/>
    </row>
    <row r="4" spans="1:45" ht="27.6" customHeight="1" x14ac:dyDescent="0.4">
      <c r="I4" s="487" t="s">
        <v>161</v>
      </c>
      <c r="J4" s="487"/>
      <c r="K4" s="487"/>
      <c r="L4" s="487"/>
      <c r="M4" s="487"/>
      <c r="N4" s="465" t="s">
        <v>72</v>
      </c>
      <c r="O4" s="466"/>
      <c r="P4" s="75" t="s">
        <v>162</v>
      </c>
      <c r="Q4" s="8" t="s">
        <v>69</v>
      </c>
      <c r="R4" s="75" t="s">
        <v>162</v>
      </c>
      <c r="S4" s="9" t="s">
        <v>7</v>
      </c>
      <c r="T4" s="481"/>
      <c r="U4" s="481"/>
      <c r="V4" s="481"/>
      <c r="W4" s="481"/>
      <c r="X4" s="488" t="s">
        <v>164</v>
      </c>
      <c r="Y4" s="489"/>
      <c r="Z4" s="489"/>
      <c r="AA4" s="489"/>
      <c r="AB4" s="490"/>
      <c r="AC4" s="491" t="s">
        <v>85</v>
      </c>
      <c r="AD4" s="491"/>
      <c r="AE4" s="75" t="s">
        <v>162</v>
      </c>
      <c r="AF4" s="10" t="s">
        <v>86</v>
      </c>
      <c r="AJ4" s="77" t="s">
        <v>168</v>
      </c>
      <c r="AK4" s="78"/>
      <c r="AL4" s="78"/>
      <c r="AM4" s="78"/>
      <c r="AN4" s="78"/>
      <c r="AO4" s="78"/>
      <c r="AP4" s="78"/>
      <c r="AQ4" s="79"/>
    </row>
    <row r="5" spans="1:45" ht="7.15" customHeight="1" x14ac:dyDescent="0.15">
      <c r="J5" s="11"/>
      <c r="K5" s="11"/>
      <c r="L5" s="11"/>
      <c r="M5" s="11"/>
      <c r="N5" s="11"/>
      <c r="O5" s="11"/>
      <c r="P5" s="11"/>
      <c r="Q5" s="11"/>
      <c r="R5" s="11"/>
      <c r="S5" s="11"/>
      <c r="T5" s="11"/>
      <c r="AJ5" s="199" t="s">
        <v>169</v>
      </c>
      <c r="AK5" s="200"/>
      <c r="AL5" s="200"/>
      <c r="AM5" s="200"/>
      <c r="AN5" s="200"/>
      <c r="AO5" s="200"/>
      <c r="AP5" s="200"/>
      <c r="AQ5" s="201"/>
    </row>
    <row r="6" spans="1:45" ht="14.25" thickBot="1" x14ac:dyDescent="0.45">
      <c r="I6" s="465" t="s">
        <v>67</v>
      </c>
      <c r="J6" s="466"/>
      <c r="K6" s="466"/>
      <c r="L6" s="466"/>
      <c r="M6" s="466"/>
      <c r="N6" s="466"/>
      <c r="O6" s="466"/>
      <c r="P6" s="466"/>
      <c r="Q6" s="466"/>
      <c r="R6" s="467"/>
      <c r="S6" s="465" t="s">
        <v>64</v>
      </c>
      <c r="T6" s="466"/>
      <c r="U6" s="467"/>
      <c r="V6" s="465" t="s">
        <v>65</v>
      </c>
      <c r="W6" s="466"/>
      <c r="X6" s="466"/>
      <c r="Y6" s="466"/>
      <c r="Z6" s="466"/>
      <c r="AA6" s="466"/>
      <c r="AB6" s="466"/>
      <c r="AC6" s="466"/>
      <c r="AD6" s="466"/>
      <c r="AE6" s="466"/>
      <c r="AF6" s="467"/>
      <c r="AJ6" s="202"/>
      <c r="AK6" s="203"/>
      <c r="AL6" s="203"/>
      <c r="AM6" s="203"/>
      <c r="AN6" s="203"/>
      <c r="AO6" s="203"/>
      <c r="AP6" s="203"/>
      <c r="AQ6" s="204"/>
    </row>
    <row r="7" spans="1:45" ht="23.45" customHeight="1" x14ac:dyDescent="0.4">
      <c r="I7" s="477" t="s">
        <v>165</v>
      </c>
      <c r="J7" s="478"/>
      <c r="K7" s="478"/>
      <c r="L7" s="478"/>
      <c r="M7" s="478"/>
      <c r="N7" s="478"/>
      <c r="O7" s="478"/>
      <c r="P7" s="478"/>
      <c r="Q7" s="478"/>
      <c r="R7" s="479"/>
      <c r="S7" s="465" t="s">
        <v>71</v>
      </c>
      <c r="T7" s="466"/>
      <c r="U7" s="467"/>
      <c r="V7" s="191" t="s">
        <v>166</v>
      </c>
      <c r="W7" s="192"/>
      <c r="X7" s="192"/>
      <c r="Y7" s="192"/>
      <c r="Z7" s="192"/>
      <c r="AA7" s="192"/>
      <c r="AB7" s="192"/>
      <c r="AC7" s="192"/>
      <c r="AD7" s="192"/>
      <c r="AE7" s="192"/>
      <c r="AF7" s="193"/>
    </row>
    <row r="8" spans="1:45" ht="7.15" customHeight="1" x14ac:dyDescent="0.15">
      <c r="J8" s="11"/>
      <c r="K8" s="11"/>
      <c r="L8" s="11"/>
      <c r="M8" s="11"/>
      <c r="N8" s="11"/>
      <c r="O8" s="11"/>
      <c r="P8" s="11"/>
      <c r="Q8" s="11"/>
      <c r="R8" s="11"/>
      <c r="S8" s="11"/>
      <c r="T8" s="11"/>
    </row>
    <row r="9" spans="1:45" x14ac:dyDescent="0.4">
      <c r="I9" s="465" t="s">
        <v>66</v>
      </c>
      <c r="J9" s="466"/>
      <c r="K9" s="466"/>
      <c r="L9" s="467"/>
      <c r="M9" s="465" t="s">
        <v>62</v>
      </c>
      <c r="N9" s="466"/>
      <c r="O9" s="466"/>
      <c r="P9" s="466"/>
      <c r="Q9" s="467"/>
      <c r="R9" s="465" t="s">
        <v>63</v>
      </c>
      <c r="S9" s="466"/>
      <c r="T9" s="466"/>
      <c r="U9" s="466"/>
      <c r="V9" s="466"/>
      <c r="W9" s="467"/>
      <c r="X9" s="465" t="s">
        <v>68</v>
      </c>
      <c r="Y9" s="466"/>
      <c r="Z9" s="466"/>
      <c r="AA9" s="466"/>
      <c r="AB9" s="466"/>
      <c r="AC9" s="466"/>
      <c r="AD9" s="466"/>
      <c r="AE9" s="466"/>
      <c r="AF9" s="467"/>
    </row>
    <row r="10" spans="1:45" ht="23.45" customHeight="1" x14ac:dyDescent="0.4">
      <c r="I10" s="468" t="s">
        <v>165</v>
      </c>
      <c r="J10" s="469"/>
      <c r="K10" s="469"/>
      <c r="L10" s="470"/>
      <c r="M10" s="468" t="s">
        <v>164</v>
      </c>
      <c r="N10" s="469"/>
      <c r="O10" s="469"/>
      <c r="P10" s="469"/>
      <c r="Q10" s="470"/>
      <c r="R10" s="471" t="s">
        <v>167</v>
      </c>
      <c r="S10" s="472"/>
      <c r="T10" s="472"/>
      <c r="U10" s="472"/>
      <c r="V10" s="472"/>
      <c r="W10" s="473"/>
      <c r="X10" s="474"/>
      <c r="Y10" s="475"/>
      <c r="Z10" s="475"/>
      <c r="AA10" s="475"/>
      <c r="AB10" s="475"/>
      <c r="AC10" s="475"/>
      <c r="AD10" s="475"/>
      <c r="AE10" s="475"/>
      <c r="AF10" s="476"/>
    </row>
    <row r="11" spans="1:45" ht="23.45" customHeight="1" x14ac:dyDescent="0.4">
      <c r="I11" s="5" t="s">
        <v>35</v>
      </c>
    </row>
    <row r="12" spans="1:45" ht="18" customHeight="1" thickBot="1" x14ac:dyDescent="0.45">
      <c r="A12" s="54" t="s">
        <v>4</v>
      </c>
      <c r="B12" s="54"/>
      <c r="C12" s="54"/>
      <c r="D12" s="54"/>
      <c r="E12"/>
      <c r="F12"/>
      <c r="I12" s="440" t="s">
        <v>4</v>
      </c>
      <c r="J12" s="236" t="s">
        <v>29</v>
      </c>
      <c r="K12" s="236"/>
      <c r="L12" s="236"/>
      <c r="M12" s="236"/>
      <c r="N12" s="441" t="s">
        <v>22</v>
      </c>
      <c r="O12" s="442"/>
      <c r="P12" s="442"/>
      <c r="Q12" s="443"/>
      <c r="R12" s="245" t="s">
        <v>5</v>
      </c>
      <c r="S12" s="247"/>
      <c r="T12" s="245" t="s">
        <v>6</v>
      </c>
      <c r="U12" s="246"/>
      <c r="V12" s="246"/>
      <c r="W12" s="247"/>
      <c r="X12" s="245" t="s">
        <v>5</v>
      </c>
      <c r="Y12" s="247"/>
      <c r="Z12" s="429" t="s">
        <v>23</v>
      </c>
      <c r="AA12" s="236"/>
      <c r="AB12" s="236"/>
      <c r="AC12" s="236"/>
      <c r="AD12" s="236"/>
      <c r="AE12" s="236"/>
      <c r="AF12" s="236"/>
      <c r="AH12" s="55" t="s">
        <v>94</v>
      </c>
      <c r="AI12" s="2"/>
      <c r="AJ12" s="2"/>
      <c r="AK12" s="1"/>
      <c r="AL12" s="1"/>
      <c r="AM12" s="1"/>
      <c r="AN12"/>
      <c r="AO12"/>
      <c r="AP12"/>
      <c r="AQ12"/>
      <c r="AR12"/>
      <c r="AS12"/>
    </row>
    <row r="13" spans="1:45" ht="16.5" x14ac:dyDescent="0.4">
      <c r="A13" s="156" t="s">
        <v>155</v>
      </c>
      <c r="B13" s="157"/>
      <c r="C13" s="157"/>
      <c r="D13" s="157"/>
      <c r="E13" s="157"/>
      <c r="F13" s="157"/>
      <c r="G13" s="158"/>
      <c r="I13" s="440"/>
      <c r="J13" s="236" t="s">
        <v>10</v>
      </c>
      <c r="K13" s="236"/>
      <c r="L13" s="236"/>
      <c r="M13" s="236"/>
      <c r="N13" s="450">
        <v>10800</v>
      </c>
      <c r="O13" s="451"/>
      <c r="P13" s="451"/>
      <c r="Q13" s="452"/>
      <c r="R13" s="21" t="s">
        <v>21</v>
      </c>
      <c r="S13" s="49" t="s">
        <v>8</v>
      </c>
      <c r="T13" s="453"/>
      <c r="U13" s="454"/>
      <c r="V13" s="454"/>
      <c r="W13" s="455"/>
      <c r="X13" s="21" t="s">
        <v>7</v>
      </c>
      <c r="Y13" s="49" t="s">
        <v>9</v>
      </c>
      <c r="Z13" s="427">
        <f>N13*T13</f>
        <v>0</v>
      </c>
      <c r="AA13" s="428"/>
      <c r="AB13" s="428"/>
      <c r="AC13" s="428"/>
      <c r="AD13" s="428"/>
      <c r="AE13" s="245" t="s">
        <v>21</v>
      </c>
      <c r="AF13" s="247"/>
      <c r="AH13" s="207" t="s">
        <v>156</v>
      </c>
      <c r="AI13" s="208"/>
      <c r="AJ13" s="208"/>
      <c r="AK13" s="208"/>
      <c r="AL13" s="208"/>
      <c r="AM13" s="208"/>
      <c r="AN13" s="208"/>
      <c r="AO13" s="208"/>
      <c r="AP13" s="208"/>
      <c r="AQ13" s="208"/>
      <c r="AR13" s="208"/>
      <c r="AS13" s="209"/>
    </row>
    <row r="14" spans="1:45" ht="16.5" x14ac:dyDescent="0.4">
      <c r="A14" s="153" t="s">
        <v>90</v>
      </c>
      <c r="B14" s="154"/>
      <c r="C14" s="154"/>
      <c r="D14" s="154"/>
      <c r="E14" s="154"/>
      <c r="F14" s="154"/>
      <c r="G14" s="155"/>
      <c r="I14" s="440"/>
      <c r="J14" s="236" t="s">
        <v>11</v>
      </c>
      <c r="K14" s="236"/>
      <c r="L14" s="236"/>
      <c r="M14" s="236"/>
      <c r="N14" s="450">
        <v>10800</v>
      </c>
      <c r="O14" s="451"/>
      <c r="P14" s="451"/>
      <c r="Q14" s="452"/>
      <c r="R14" s="21" t="s">
        <v>21</v>
      </c>
      <c r="S14" s="49" t="s">
        <v>8</v>
      </c>
      <c r="T14" s="459">
        <v>7.5</v>
      </c>
      <c r="U14" s="460"/>
      <c r="V14" s="460"/>
      <c r="W14" s="461"/>
      <c r="X14" s="21" t="s">
        <v>7</v>
      </c>
      <c r="Y14" s="49" t="s">
        <v>9</v>
      </c>
      <c r="Z14" s="435">
        <f t="shared" ref="Z14:Z18" si="0">N14*T14</f>
        <v>81000</v>
      </c>
      <c r="AA14" s="436"/>
      <c r="AB14" s="436"/>
      <c r="AC14" s="436"/>
      <c r="AD14" s="436"/>
      <c r="AE14" s="245" t="s">
        <v>21</v>
      </c>
      <c r="AF14" s="247"/>
      <c r="AH14" s="210"/>
      <c r="AI14" s="211"/>
      <c r="AJ14" s="211"/>
      <c r="AK14" s="211"/>
      <c r="AL14" s="211"/>
      <c r="AM14" s="211"/>
      <c r="AN14" s="211"/>
      <c r="AO14" s="211"/>
      <c r="AP14" s="211"/>
      <c r="AQ14" s="211"/>
      <c r="AR14" s="211"/>
      <c r="AS14" s="212"/>
    </row>
    <row r="15" spans="1:45" ht="16.149999999999999" customHeight="1" thickBot="1" x14ac:dyDescent="0.45">
      <c r="A15" s="159" t="s">
        <v>134</v>
      </c>
      <c r="B15" s="160"/>
      <c r="C15" s="160"/>
      <c r="D15" s="160"/>
      <c r="E15" s="160"/>
      <c r="F15" s="160"/>
      <c r="G15" s="161"/>
      <c r="I15" s="440"/>
      <c r="J15" s="236" t="s">
        <v>12</v>
      </c>
      <c r="K15" s="236"/>
      <c r="L15" s="236"/>
      <c r="M15" s="13" t="s">
        <v>13</v>
      </c>
      <c r="N15" s="450">
        <v>13200</v>
      </c>
      <c r="O15" s="451"/>
      <c r="P15" s="451"/>
      <c r="Q15" s="452"/>
      <c r="R15" s="21" t="s">
        <v>21</v>
      </c>
      <c r="S15" s="49" t="s">
        <v>8</v>
      </c>
      <c r="T15" s="462">
        <v>1</v>
      </c>
      <c r="U15" s="463"/>
      <c r="V15" s="463"/>
      <c r="W15" s="464"/>
      <c r="X15" s="21" t="s">
        <v>7</v>
      </c>
      <c r="Y15" s="49" t="s">
        <v>9</v>
      </c>
      <c r="Z15" s="435">
        <f t="shared" si="0"/>
        <v>13200</v>
      </c>
      <c r="AA15" s="436"/>
      <c r="AB15" s="436"/>
      <c r="AC15" s="436"/>
      <c r="AD15" s="436"/>
      <c r="AE15" s="245" t="s">
        <v>21</v>
      </c>
      <c r="AF15" s="247"/>
      <c r="AH15" s="213"/>
      <c r="AI15" s="214"/>
      <c r="AJ15" s="214"/>
      <c r="AK15" s="214"/>
      <c r="AL15" s="214"/>
      <c r="AM15" s="214"/>
      <c r="AN15" s="214"/>
      <c r="AO15" s="214"/>
      <c r="AP15" s="214"/>
      <c r="AQ15" s="214"/>
      <c r="AR15" s="214"/>
      <c r="AS15" s="215"/>
    </row>
    <row r="16" spans="1:45" ht="16.5" x14ac:dyDescent="0.4">
      <c r="A16" s="159"/>
      <c r="B16" s="160"/>
      <c r="C16" s="160"/>
      <c r="D16" s="160"/>
      <c r="E16" s="160"/>
      <c r="F16" s="160"/>
      <c r="G16" s="161"/>
      <c r="I16" s="440"/>
      <c r="J16" s="236"/>
      <c r="K16" s="236"/>
      <c r="L16" s="236"/>
      <c r="M16" s="13" t="s">
        <v>14</v>
      </c>
      <c r="N16" s="450">
        <v>11200</v>
      </c>
      <c r="O16" s="451"/>
      <c r="P16" s="451"/>
      <c r="Q16" s="452"/>
      <c r="R16" s="21" t="s">
        <v>21</v>
      </c>
      <c r="S16" s="49" t="s">
        <v>8</v>
      </c>
      <c r="T16" s="453"/>
      <c r="U16" s="454"/>
      <c r="V16" s="454"/>
      <c r="W16" s="455"/>
      <c r="X16" s="21" t="s">
        <v>7</v>
      </c>
      <c r="Y16" s="49" t="s">
        <v>9</v>
      </c>
      <c r="Z16" s="427">
        <f t="shared" si="0"/>
        <v>0</v>
      </c>
      <c r="AA16" s="428"/>
      <c r="AB16" s="428"/>
      <c r="AC16" s="428"/>
      <c r="AD16" s="428"/>
      <c r="AE16" s="245" t="s">
        <v>21</v>
      </c>
      <c r="AF16" s="247"/>
    </row>
    <row r="17" spans="1:45" ht="16.149999999999999" customHeight="1" x14ac:dyDescent="0.4">
      <c r="A17" s="162" t="s">
        <v>91</v>
      </c>
      <c r="B17" s="163"/>
      <c r="C17" s="163"/>
      <c r="D17" s="163"/>
      <c r="E17" s="163"/>
      <c r="F17" s="163"/>
      <c r="G17" s="164"/>
      <c r="I17" s="440"/>
      <c r="J17" s="236"/>
      <c r="K17" s="236"/>
      <c r="L17" s="236"/>
      <c r="M17" s="13" t="s">
        <v>15</v>
      </c>
      <c r="N17" s="450">
        <v>10000</v>
      </c>
      <c r="O17" s="451"/>
      <c r="P17" s="451"/>
      <c r="Q17" s="452"/>
      <c r="R17" s="21" t="s">
        <v>21</v>
      </c>
      <c r="S17" s="49" t="s">
        <v>8</v>
      </c>
      <c r="T17" s="453"/>
      <c r="U17" s="454"/>
      <c r="V17" s="454"/>
      <c r="W17" s="455"/>
      <c r="X17" s="21" t="s">
        <v>7</v>
      </c>
      <c r="Y17" s="49" t="s">
        <v>9</v>
      </c>
      <c r="Z17" s="427">
        <f t="shared" si="0"/>
        <v>0</v>
      </c>
      <c r="AA17" s="428"/>
      <c r="AB17" s="428"/>
      <c r="AC17" s="428"/>
      <c r="AD17" s="428"/>
      <c r="AE17" s="245" t="s">
        <v>21</v>
      </c>
      <c r="AF17" s="247"/>
    </row>
    <row r="18" spans="1:45" ht="16.899999999999999" customHeight="1" thickBot="1" x14ac:dyDescent="0.45">
      <c r="A18" s="165"/>
      <c r="B18" s="166"/>
      <c r="C18" s="166"/>
      <c r="D18" s="166"/>
      <c r="E18" s="166"/>
      <c r="F18" s="166"/>
      <c r="G18" s="167"/>
      <c r="I18" s="440"/>
      <c r="J18" s="456" t="s">
        <v>16</v>
      </c>
      <c r="K18" s="456"/>
      <c r="L18" s="456"/>
      <c r="M18" s="456"/>
      <c r="N18" s="450">
        <v>9200</v>
      </c>
      <c r="O18" s="451"/>
      <c r="P18" s="451"/>
      <c r="Q18" s="452"/>
      <c r="R18" s="21" t="s">
        <v>21</v>
      </c>
      <c r="S18" s="49" t="s">
        <v>8</v>
      </c>
      <c r="T18" s="453"/>
      <c r="U18" s="454"/>
      <c r="V18" s="454"/>
      <c r="W18" s="455"/>
      <c r="X18" s="21" t="s">
        <v>7</v>
      </c>
      <c r="Y18" s="49" t="s">
        <v>9</v>
      </c>
      <c r="Z18" s="457">
        <f t="shared" si="0"/>
        <v>0</v>
      </c>
      <c r="AA18" s="458"/>
      <c r="AB18" s="458"/>
      <c r="AC18" s="458"/>
      <c r="AD18" s="458"/>
      <c r="AE18" s="245" t="s">
        <v>21</v>
      </c>
      <c r="AF18" s="247"/>
    </row>
    <row r="19" spans="1:45" ht="17.25" thickBot="1" x14ac:dyDescent="0.45">
      <c r="I19" s="437" t="s">
        <v>129</v>
      </c>
      <c r="J19" s="437"/>
      <c r="K19" s="437"/>
      <c r="L19" s="437"/>
      <c r="M19" s="437"/>
      <c r="N19" s="437"/>
      <c r="O19" s="437"/>
      <c r="P19" s="437"/>
      <c r="Q19" s="437"/>
      <c r="R19" s="437"/>
      <c r="S19" s="438"/>
      <c r="T19" s="236" t="s">
        <v>17</v>
      </c>
      <c r="U19" s="236"/>
      <c r="V19" s="236"/>
      <c r="W19" s="236"/>
      <c r="X19" s="236"/>
      <c r="Y19" s="245"/>
      <c r="Z19" s="384">
        <f>SUM(Z13:AF18)</f>
        <v>94200</v>
      </c>
      <c r="AA19" s="385"/>
      <c r="AB19" s="385"/>
      <c r="AC19" s="385"/>
      <c r="AD19" s="386"/>
      <c r="AE19" s="246" t="s">
        <v>21</v>
      </c>
      <c r="AF19" s="247"/>
    </row>
    <row r="20" spans="1:45" ht="7.15" customHeight="1" x14ac:dyDescent="0.4">
      <c r="J20" s="377"/>
      <c r="K20" s="439"/>
      <c r="L20" s="439"/>
      <c r="M20" s="376"/>
    </row>
    <row r="21" spans="1:45" ht="18" customHeight="1" thickBot="1" x14ac:dyDescent="0.45">
      <c r="A21" s="54" t="s">
        <v>18</v>
      </c>
      <c r="B21" s="1"/>
      <c r="C21"/>
      <c r="D21"/>
      <c r="E21"/>
      <c r="F21"/>
      <c r="I21" s="440" t="s">
        <v>18</v>
      </c>
      <c r="J21" s="236" t="s">
        <v>32</v>
      </c>
      <c r="K21" s="236"/>
      <c r="L21" s="236"/>
      <c r="M21" s="236"/>
      <c r="N21" s="441" t="s">
        <v>22</v>
      </c>
      <c r="O21" s="442"/>
      <c r="P21" s="442"/>
      <c r="Q21" s="442"/>
      <c r="R21" s="442"/>
      <c r="S21" s="443"/>
      <c r="T21" s="245" t="s">
        <v>6</v>
      </c>
      <c r="U21" s="246"/>
      <c r="V21" s="246"/>
      <c r="W21" s="247"/>
      <c r="X21" s="245" t="s">
        <v>5</v>
      </c>
      <c r="Y21" s="247"/>
      <c r="Z21" s="429" t="s">
        <v>23</v>
      </c>
      <c r="AA21" s="236"/>
      <c r="AB21" s="236"/>
      <c r="AC21" s="236"/>
      <c r="AD21" s="236"/>
      <c r="AE21" s="236"/>
      <c r="AF21" s="236"/>
    </row>
    <row r="22" spans="1:45" ht="34.9" customHeight="1" thickBot="1" x14ac:dyDescent="0.45">
      <c r="A22" s="168" t="s">
        <v>92</v>
      </c>
      <c r="B22" s="169"/>
      <c r="C22" s="169"/>
      <c r="D22" s="169"/>
      <c r="E22" s="169"/>
      <c r="F22" s="169"/>
      <c r="G22" s="170"/>
      <c r="I22" s="440"/>
      <c r="J22" s="430" t="s">
        <v>19</v>
      </c>
      <c r="K22" s="431"/>
      <c r="L22" s="431"/>
      <c r="M22" s="431"/>
      <c r="N22" s="432" t="s">
        <v>34</v>
      </c>
      <c r="O22" s="433"/>
      <c r="P22" s="433"/>
      <c r="Q22" s="433"/>
      <c r="R22" s="433"/>
      <c r="S22" s="433"/>
      <c r="T22" s="433"/>
      <c r="U22" s="433"/>
      <c r="V22" s="433"/>
      <c r="W22" s="434"/>
      <c r="X22" s="245" t="s">
        <v>20</v>
      </c>
      <c r="Y22" s="247"/>
      <c r="Z22" s="435">
        <f>SUMPRODUCT(T14:T17,N14:N17)*10%</f>
        <v>9420</v>
      </c>
      <c r="AA22" s="436"/>
      <c r="AB22" s="436"/>
      <c r="AC22" s="436"/>
      <c r="AD22" s="436"/>
      <c r="AE22" s="245" t="s">
        <v>21</v>
      </c>
      <c r="AF22" s="247"/>
      <c r="AH22" s="142" t="s">
        <v>135</v>
      </c>
      <c r="AI22" s="142"/>
      <c r="AJ22" s="142"/>
      <c r="AK22" s="142"/>
      <c r="AL22" s="142"/>
      <c r="AM22" s="142"/>
      <c r="AN22" s="142"/>
    </row>
    <row r="23" spans="1:45" ht="15" customHeight="1" x14ac:dyDescent="0.4">
      <c r="A23" s="159"/>
      <c r="B23" s="160"/>
      <c r="C23" s="160"/>
      <c r="D23" s="160"/>
      <c r="E23" s="160"/>
      <c r="F23" s="160"/>
      <c r="G23" s="161"/>
      <c r="I23" s="440"/>
      <c r="J23" s="387" t="s">
        <v>96</v>
      </c>
      <c r="K23" s="388"/>
      <c r="L23" s="388"/>
      <c r="M23" s="389"/>
      <c r="N23" s="408">
        <v>5000</v>
      </c>
      <c r="O23" s="409"/>
      <c r="P23" s="409"/>
      <c r="Q23" s="410"/>
      <c r="R23" s="399" t="s">
        <v>21</v>
      </c>
      <c r="S23" s="185" t="s">
        <v>8</v>
      </c>
      <c r="T23" s="402">
        <v>1</v>
      </c>
      <c r="U23" s="403"/>
      <c r="V23" s="403"/>
      <c r="W23" s="403"/>
      <c r="X23" s="399" t="s">
        <v>7</v>
      </c>
      <c r="Y23" s="444" t="s">
        <v>9</v>
      </c>
      <c r="Z23" s="363">
        <f>N23*T23</f>
        <v>5000</v>
      </c>
      <c r="AA23" s="364"/>
      <c r="AB23" s="364"/>
      <c r="AC23" s="364"/>
      <c r="AD23" s="365"/>
      <c r="AE23" s="372" t="s">
        <v>21</v>
      </c>
      <c r="AF23" s="373"/>
      <c r="AH23" s="168" t="s">
        <v>157</v>
      </c>
      <c r="AI23" s="169"/>
      <c r="AJ23" s="169"/>
      <c r="AK23" s="169"/>
      <c r="AL23" s="169"/>
      <c r="AM23" s="169"/>
      <c r="AN23" s="169"/>
      <c r="AO23" s="169"/>
      <c r="AP23" s="169"/>
      <c r="AQ23" s="169"/>
      <c r="AR23" s="169"/>
      <c r="AS23" s="170"/>
    </row>
    <row r="24" spans="1:45" ht="15" customHeight="1" x14ac:dyDescent="0.4">
      <c r="A24" s="159"/>
      <c r="B24" s="160"/>
      <c r="C24" s="160"/>
      <c r="D24" s="160"/>
      <c r="E24" s="160"/>
      <c r="F24" s="160"/>
      <c r="G24" s="161"/>
      <c r="I24" s="440"/>
      <c r="J24" s="378" t="s">
        <v>97</v>
      </c>
      <c r="K24" s="379"/>
      <c r="L24" s="379"/>
      <c r="M24" s="380"/>
      <c r="N24" s="411"/>
      <c r="O24" s="412"/>
      <c r="P24" s="412"/>
      <c r="Q24" s="413"/>
      <c r="R24" s="400"/>
      <c r="S24" s="185"/>
      <c r="T24" s="404"/>
      <c r="U24" s="405"/>
      <c r="V24" s="405"/>
      <c r="W24" s="405"/>
      <c r="X24" s="400"/>
      <c r="Y24" s="445"/>
      <c r="Z24" s="366"/>
      <c r="AA24" s="367"/>
      <c r="AB24" s="367"/>
      <c r="AC24" s="367"/>
      <c r="AD24" s="368"/>
      <c r="AE24" s="374"/>
      <c r="AF24" s="375"/>
      <c r="AH24" s="159"/>
      <c r="AI24" s="160"/>
      <c r="AJ24" s="160"/>
      <c r="AK24" s="160"/>
      <c r="AL24" s="160"/>
      <c r="AM24" s="160"/>
      <c r="AN24" s="160"/>
      <c r="AO24" s="160"/>
      <c r="AP24" s="160"/>
      <c r="AQ24" s="160"/>
      <c r="AR24" s="160"/>
      <c r="AS24" s="161"/>
    </row>
    <row r="25" spans="1:45" ht="15" customHeight="1" thickBot="1" x14ac:dyDescent="0.45">
      <c r="A25" s="171"/>
      <c r="B25" s="172"/>
      <c r="C25" s="172"/>
      <c r="D25" s="172"/>
      <c r="E25" s="172"/>
      <c r="F25" s="172"/>
      <c r="G25" s="173"/>
      <c r="I25" s="440"/>
      <c r="J25" s="381" t="s">
        <v>159</v>
      </c>
      <c r="K25" s="336"/>
      <c r="L25" s="336"/>
      <c r="M25" s="337"/>
      <c r="N25" s="414"/>
      <c r="O25" s="415"/>
      <c r="P25" s="415"/>
      <c r="Q25" s="416"/>
      <c r="R25" s="401"/>
      <c r="S25" s="185"/>
      <c r="T25" s="406"/>
      <c r="U25" s="407"/>
      <c r="V25" s="407"/>
      <c r="W25" s="407"/>
      <c r="X25" s="401"/>
      <c r="Y25" s="446"/>
      <c r="Z25" s="369"/>
      <c r="AA25" s="370"/>
      <c r="AB25" s="370"/>
      <c r="AC25" s="370"/>
      <c r="AD25" s="371"/>
      <c r="AE25" s="376"/>
      <c r="AF25" s="377"/>
      <c r="AH25" s="159"/>
      <c r="AI25" s="160"/>
      <c r="AJ25" s="160"/>
      <c r="AK25" s="160"/>
      <c r="AL25" s="160"/>
      <c r="AM25" s="160"/>
      <c r="AN25" s="160"/>
      <c r="AO25" s="160"/>
      <c r="AP25" s="160"/>
      <c r="AQ25" s="160"/>
      <c r="AR25" s="160"/>
      <c r="AS25" s="161"/>
    </row>
    <row r="26" spans="1:45" ht="24.6" customHeight="1" thickBot="1" x14ac:dyDescent="0.45">
      <c r="A26" s="54" t="s">
        <v>136</v>
      </c>
      <c r="B26" s="54"/>
      <c r="I26" s="440"/>
      <c r="J26" s="381" t="s">
        <v>81</v>
      </c>
      <c r="K26" s="336"/>
      <c r="L26" s="336"/>
      <c r="M26" s="336"/>
      <c r="N26" s="336"/>
      <c r="O26" s="336"/>
      <c r="P26" s="337"/>
      <c r="Q26" s="245" t="s">
        <v>82</v>
      </c>
      <c r="R26" s="246"/>
      <c r="S26" s="246"/>
      <c r="T26" s="246"/>
      <c r="U26" s="246"/>
      <c r="V26" s="246"/>
      <c r="W26" s="246"/>
      <c r="X26" s="246"/>
      <c r="Y26" s="247"/>
      <c r="Z26" s="447">
        <f>AC62</f>
        <v>1950</v>
      </c>
      <c r="AA26" s="448"/>
      <c r="AB26" s="448"/>
      <c r="AC26" s="448"/>
      <c r="AD26" s="449"/>
      <c r="AE26" s="245" t="s">
        <v>21</v>
      </c>
      <c r="AF26" s="247"/>
      <c r="AH26" s="171"/>
      <c r="AI26" s="172"/>
      <c r="AJ26" s="172"/>
      <c r="AK26" s="172"/>
      <c r="AL26" s="172"/>
      <c r="AM26" s="172"/>
      <c r="AN26" s="172"/>
      <c r="AO26" s="172"/>
      <c r="AP26" s="172"/>
      <c r="AQ26" s="172"/>
      <c r="AR26" s="172"/>
      <c r="AS26" s="173"/>
    </row>
    <row r="27" spans="1:45" ht="23.45" customHeight="1" x14ac:dyDescent="0.4">
      <c r="A27" s="174" t="s">
        <v>137</v>
      </c>
      <c r="B27" s="175"/>
      <c r="C27" s="175"/>
      <c r="D27" s="175"/>
      <c r="E27" s="175"/>
      <c r="F27" s="175"/>
      <c r="G27" s="176"/>
      <c r="I27" s="440"/>
      <c r="J27" s="420" t="s">
        <v>106</v>
      </c>
      <c r="K27" s="421"/>
      <c r="L27" s="421"/>
      <c r="M27" s="421"/>
      <c r="N27" s="422"/>
      <c r="O27" s="423"/>
      <c r="P27" s="16" t="s">
        <v>74</v>
      </c>
      <c r="Q27" s="251"/>
      <c r="R27" s="253"/>
      <c r="S27" s="50" t="s">
        <v>118</v>
      </c>
      <c r="T27" s="424"/>
      <c r="U27" s="425"/>
      <c r="V27" s="425"/>
      <c r="W27" s="426"/>
      <c r="X27" s="21" t="s">
        <v>7</v>
      </c>
      <c r="Y27" s="49" t="s">
        <v>9</v>
      </c>
      <c r="Z27" s="427">
        <f>Q27*T27</f>
        <v>0</v>
      </c>
      <c r="AA27" s="428"/>
      <c r="AB27" s="428"/>
      <c r="AC27" s="428"/>
      <c r="AD27" s="428"/>
      <c r="AE27" s="245" t="s">
        <v>21</v>
      </c>
      <c r="AF27" s="247"/>
      <c r="AH27" s="500" t="s">
        <v>25</v>
      </c>
      <c r="AI27" s="500"/>
      <c r="AJ27" s="500"/>
    </row>
    <row r="28" spans="1:45" ht="25.15" customHeight="1" thickBot="1" x14ac:dyDescent="0.45">
      <c r="A28" s="177"/>
      <c r="B28" s="178"/>
      <c r="C28" s="178"/>
      <c r="D28" s="178"/>
      <c r="E28" s="178"/>
      <c r="F28" s="178"/>
      <c r="G28" s="179"/>
      <c r="I28" s="440"/>
      <c r="J28" s="190" t="s">
        <v>25</v>
      </c>
      <c r="K28" s="190"/>
      <c r="L28" s="190"/>
      <c r="M28" s="190"/>
      <c r="N28" s="417" t="s">
        <v>170</v>
      </c>
      <c r="O28" s="417"/>
      <c r="P28" s="417"/>
      <c r="Q28" s="417"/>
      <c r="R28" s="417"/>
      <c r="S28" s="417"/>
      <c r="T28" s="417"/>
      <c r="U28" s="417"/>
      <c r="V28" s="417"/>
      <c r="W28" s="417"/>
      <c r="X28" s="417"/>
      <c r="Y28" s="417"/>
      <c r="Z28" s="418">
        <v>1000</v>
      </c>
      <c r="AA28" s="419"/>
      <c r="AB28" s="419"/>
      <c r="AC28" s="419"/>
      <c r="AD28" s="419"/>
      <c r="AE28" s="245" t="s">
        <v>21</v>
      </c>
      <c r="AF28" s="247"/>
      <c r="AH28" s="492" t="s">
        <v>176</v>
      </c>
      <c r="AI28" s="493"/>
      <c r="AJ28" s="493"/>
      <c r="AK28" s="493"/>
      <c r="AL28" s="493"/>
      <c r="AM28" s="493"/>
      <c r="AN28" s="493"/>
      <c r="AO28" s="493"/>
      <c r="AP28" s="493"/>
      <c r="AQ28" s="493"/>
      <c r="AR28" s="493"/>
      <c r="AS28" s="494"/>
    </row>
    <row r="29" spans="1:45" ht="25.15" customHeight="1" thickBot="1" x14ac:dyDescent="0.45">
      <c r="A29" s="180" t="s">
        <v>138</v>
      </c>
      <c r="B29" s="181"/>
      <c r="C29" s="181"/>
      <c r="D29" s="181"/>
      <c r="E29" s="181"/>
      <c r="F29" s="181"/>
      <c r="G29" s="182"/>
      <c r="I29" s="3" t="s">
        <v>36</v>
      </c>
      <c r="T29" s="439" t="s">
        <v>26</v>
      </c>
      <c r="U29" s="439"/>
      <c r="V29" s="439"/>
      <c r="W29" s="439"/>
      <c r="X29" s="439"/>
      <c r="Y29" s="376"/>
      <c r="Z29" s="384">
        <f>SUM(Z22:AF28)</f>
        <v>17370</v>
      </c>
      <c r="AA29" s="385"/>
      <c r="AB29" s="385"/>
      <c r="AC29" s="385"/>
      <c r="AD29" s="386"/>
      <c r="AE29" s="246" t="s">
        <v>21</v>
      </c>
      <c r="AF29" s="247"/>
      <c r="AH29" s="495"/>
      <c r="AI29" s="160"/>
      <c r="AJ29" s="160"/>
      <c r="AK29" s="160"/>
      <c r="AL29" s="160"/>
      <c r="AM29" s="160"/>
      <c r="AN29" s="160"/>
      <c r="AO29" s="160"/>
      <c r="AP29" s="160"/>
      <c r="AQ29" s="160"/>
      <c r="AR29" s="160"/>
      <c r="AS29" s="496"/>
    </row>
    <row r="30" spans="1:45" ht="21" customHeight="1" thickBot="1" x14ac:dyDescent="0.45">
      <c r="J30" s="375"/>
      <c r="K30" s="509"/>
      <c r="L30" s="509"/>
      <c r="M30" s="374"/>
      <c r="T30" s="236" t="s">
        <v>111</v>
      </c>
      <c r="U30" s="236"/>
      <c r="V30" s="236"/>
      <c r="W30" s="236"/>
      <c r="X30" s="236"/>
      <c r="Y30" s="245"/>
      <c r="Z30" s="384">
        <f>Z19+Z29</f>
        <v>111570</v>
      </c>
      <c r="AA30" s="385"/>
      <c r="AB30" s="385"/>
      <c r="AC30" s="385"/>
      <c r="AD30" s="386"/>
      <c r="AE30" s="246" t="s">
        <v>21</v>
      </c>
      <c r="AF30" s="247"/>
      <c r="AH30" s="497"/>
      <c r="AI30" s="498"/>
      <c r="AJ30" s="498"/>
      <c r="AK30" s="498"/>
      <c r="AL30" s="498"/>
      <c r="AM30" s="498"/>
      <c r="AN30" s="498"/>
      <c r="AO30" s="498"/>
      <c r="AP30" s="498"/>
      <c r="AQ30" s="498"/>
      <c r="AR30" s="498"/>
      <c r="AS30" s="499"/>
    </row>
    <row r="31" spans="1:45" ht="4.1500000000000004" customHeight="1" thickBot="1" x14ac:dyDescent="0.45">
      <c r="J31" s="44"/>
      <c r="K31" s="44"/>
      <c r="L31" s="44"/>
      <c r="M31" s="44"/>
      <c r="N31" s="45"/>
    </row>
    <row r="32" spans="1:45" ht="17.45" customHeight="1" x14ac:dyDescent="0.4">
      <c r="A32" s="143" t="s">
        <v>142</v>
      </c>
      <c r="B32" s="144"/>
      <c r="C32" s="144"/>
      <c r="D32" s="144"/>
      <c r="E32" s="144"/>
      <c r="F32" s="144"/>
      <c r="G32" s="145"/>
      <c r="I32" s="510" t="s">
        <v>30</v>
      </c>
      <c r="J32" s="236" t="s">
        <v>32</v>
      </c>
      <c r="K32" s="236"/>
      <c r="L32" s="236"/>
      <c r="M32" s="236"/>
      <c r="N32" s="441" t="s">
        <v>22</v>
      </c>
      <c r="O32" s="442"/>
      <c r="P32" s="442"/>
      <c r="Q32" s="442"/>
      <c r="R32" s="442"/>
      <c r="S32" s="443"/>
      <c r="T32" s="245" t="s">
        <v>6</v>
      </c>
      <c r="U32" s="246"/>
      <c r="V32" s="246"/>
      <c r="W32" s="247"/>
      <c r="X32" s="245" t="s">
        <v>5</v>
      </c>
      <c r="Y32" s="247"/>
      <c r="Z32" s="327" t="s">
        <v>23</v>
      </c>
      <c r="AA32" s="328"/>
      <c r="AB32" s="328"/>
      <c r="AC32" s="328"/>
      <c r="AD32" s="328"/>
      <c r="AE32" s="328"/>
      <c r="AF32" s="329"/>
    </row>
    <row r="33" spans="1:45" ht="15" customHeight="1" thickBot="1" x14ac:dyDescent="0.45">
      <c r="A33" s="146"/>
      <c r="B33" s="147"/>
      <c r="C33" s="147"/>
      <c r="D33" s="147"/>
      <c r="E33" s="147"/>
      <c r="F33" s="147"/>
      <c r="G33" s="148"/>
      <c r="I33" s="510"/>
      <c r="J33" s="387" t="s">
        <v>98</v>
      </c>
      <c r="K33" s="388"/>
      <c r="L33" s="388"/>
      <c r="M33" s="389"/>
      <c r="N33" s="390">
        <v>1000</v>
      </c>
      <c r="O33" s="391"/>
      <c r="P33" s="391"/>
      <c r="Q33" s="392"/>
      <c r="R33" s="399" t="s">
        <v>21</v>
      </c>
      <c r="S33" s="185" t="s">
        <v>8</v>
      </c>
      <c r="T33" s="402">
        <v>0.5</v>
      </c>
      <c r="U33" s="403"/>
      <c r="V33" s="403"/>
      <c r="W33" s="403"/>
      <c r="X33" s="399" t="s">
        <v>7</v>
      </c>
      <c r="Y33" s="444" t="s">
        <v>9</v>
      </c>
      <c r="Z33" s="363">
        <f>N33*T33</f>
        <v>500</v>
      </c>
      <c r="AA33" s="364"/>
      <c r="AB33" s="364"/>
      <c r="AC33" s="364"/>
      <c r="AD33" s="365"/>
      <c r="AE33" s="372" t="s">
        <v>21</v>
      </c>
      <c r="AF33" s="373"/>
    </row>
    <row r="34" spans="1:45" ht="15" customHeight="1" x14ac:dyDescent="0.4">
      <c r="I34" s="510"/>
      <c r="J34" s="378" t="s">
        <v>97</v>
      </c>
      <c r="K34" s="379"/>
      <c r="L34" s="379"/>
      <c r="M34" s="380"/>
      <c r="N34" s="393"/>
      <c r="O34" s="394"/>
      <c r="P34" s="394"/>
      <c r="Q34" s="395"/>
      <c r="R34" s="400"/>
      <c r="S34" s="185"/>
      <c r="T34" s="404"/>
      <c r="U34" s="405"/>
      <c r="V34" s="405"/>
      <c r="W34" s="405"/>
      <c r="X34" s="400"/>
      <c r="Y34" s="445"/>
      <c r="Z34" s="366"/>
      <c r="AA34" s="367"/>
      <c r="AB34" s="367"/>
      <c r="AC34" s="367"/>
      <c r="AD34" s="368"/>
      <c r="AE34" s="374"/>
      <c r="AF34" s="375"/>
    </row>
    <row r="35" spans="1:45" ht="15" customHeight="1" thickBot="1" x14ac:dyDescent="0.45">
      <c r="I35" s="510"/>
      <c r="J35" s="381" t="s">
        <v>160</v>
      </c>
      <c r="K35" s="336"/>
      <c r="L35" s="336"/>
      <c r="M35" s="337"/>
      <c r="N35" s="396"/>
      <c r="O35" s="397"/>
      <c r="P35" s="397"/>
      <c r="Q35" s="398"/>
      <c r="R35" s="401"/>
      <c r="S35" s="185"/>
      <c r="T35" s="406"/>
      <c r="U35" s="407"/>
      <c r="V35" s="407"/>
      <c r="W35" s="407"/>
      <c r="X35" s="401"/>
      <c r="Y35" s="446"/>
      <c r="Z35" s="369"/>
      <c r="AA35" s="370"/>
      <c r="AB35" s="370"/>
      <c r="AC35" s="370"/>
      <c r="AD35" s="371"/>
      <c r="AE35" s="376"/>
      <c r="AF35" s="377"/>
    </row>
    <row r="36" spans="1:45" ht="19.899999999999999" customHeight="1" thickBot="1" x14ac:dyDescent="0.2">
      <c r="I36" s="382" t="s">
        <v>128</v>
      </c>
      <c r="J36" s="382"/>
      <c r="K36" s="382"/>
      <c r="L36" s="382"/>
      <c r="M36" s="382"/>
      <c r="N36" s="382"/>
      <c r="O36" s="382"/>
      <c r="P36" s="382"/>
      <c r="Q36" s="382"/>
      <c r="R36" s="382"/>
      <c r="S36" s="382"/>
      <c r="T36" s="333" t="s">
        <v>132</v>
      </c>
      <c r="U36" s="334"/>
      <c r="V36" s="334"/>
      <c r="W36" s="334"/>
      <c r="X36" s="334"/>
      <c r="Y36" s="383"/>
      <c r="Z36" s="384">
        <f>Z33</f>
        <v>500</v>
      </c>
      <c r="AA36" s="385"/>
      <c r="AB36" s="385"/>
      <c r="AC36" s="385"/>
      <c r="AD36" s="386"/>
      <c r="AE36" s="246" t="s">
        <v>21</v>
      </c>
      <c r="AF36" s="247"/>
      <c r="AH36" s="3" t="s">
        <v>177</v>
      </c>
    </row>
    <row r="37" spans="1:45" ht="2.4500000000000002" customHeight="1" x14ac:dyDescent="0.4">
      <c r="I37" s="63"/>
      <c r="J37" s="63"/>
      <c r="K37" s="63"/>
      <c r="L37" s="63"/>
      <c r="M37" s="63"/>
      <c r="N37" s="63"/>
      <c r="O37" s="63"/>
      <c r="P37" s="63"/>
      <c r="Q37" s="63"/>
      <c r="R37" s="63"/>
      <c r="S37" s="63"/>
      <c r="T37" s="64"/>
      <c r="U37" s="64"/>
      <c r="V37" s="64"/>
      <c r="W37" s="64"/>
      <c r="X37" s="64"/>
      <c r="Y37" s="64"/>
      <c r="Z37" s="65"/>
      <c r="AA37" s="65"/>
      <c r="AB37" s="65"/>
      <c r="AC37" s="65"/>
      <c r="AD37" s="65"/>
      <c r="AE37" s="62"/>
      <c r="AF37" s="62"/>
    </row>
    <row r="38" spans="1:45" ht="4.1500000000000004" customHeight="1" thickBot="1" x14ac:dyDescent="0.45">
      <c r="A38" s="66"/>
      <c r="B38" s="66"/>
      <c r="C38" s="66"/>
      <c r="D38" s="66"/>
      <c r="E38" s="66"/>
      <c r="F38" s="66"/>
      <c r="G38" s="66"/>
      <c r="H38" s="66"/>
      <c r="I38" s="67"/>
      <c r="J38" s="67"/>
      <c r="K38" s="67"/>
      <c r="L38" s="67"/>
      <c r="M38" s="67"/>
      <c r="N38" s="67"/>
      <c r="O38" s="67"/>
      <c r="P38" s="67"/>
      <c r="Q38" s="67"/>
      <c r="R38" s="67"/>
      <c r="S38" s="67"/>
      <c r="T38" s="68"/>
      <c r="U38" s="68"/>
      <c r="V38" s="68"/>
      <c r="W38" s="68"/>
      <c r="X38" s="68"/>
      <c r="Y38" s="68"/>
      <c r="Z38" s="69"/>
      <c r="AA38" s="69"/>
      <c r="AB38" s="69"/>
      <c r="AC38" s="69"/>
      <c r="AD38" s="69"/>
      <c r="AE38" s="70"/>
      <c r="AF38" s="70"/>
      <c r="AG38" s="66"/>
      <c r="AH38" s="66"/>
      <c r="AI38" s="66"/>
      <c r="AJ38" s="66"/>
      <c r="AK38" s="66"/>
      <c r="AL38" s="66"/>
      <c r="AM38" s="66"/>
      <c r="AN38" s="66"/>
      <c r="AO38" s="66"/>
      <c r="AP38" s="66"/>
      <c r="AQ38" s="66"/>
      <c r="AR38" s="66"/>
      <c r="AS38" s="66"/>
    </row>
    <row r="39" spans="1:45" ht="2.4500000000000002" customHeight="1" thickTop="1" thickBot="1" x14ac:dyDescent="0.2">
      <c r="I39" s="60"/>
      <c r="J39" s="61"/>
      <c r="K39" s="61"/>
      <c r="L39" s="61"/>
      <c r="M39" s="61"/>
      <c r="N39" s="60"/>
      <c r="O39" s="60"/>
      <c r="P39" s="60"/>
      <c r="Q39" s="60"/>
      <c r="R39" s="60"/>
      <c r="S39" s="60"/>
    </row>
    <row r="40" spans="1:45" ht="19.899999999999999" customHeight="1" x14ac:dyDescent="0.4">
      <c r="A40" s="56" t="s">
        <v>93</v>
      </c>
      <c r="I40" s="342" t="s">
        <v>33</v>
      </c>
      <c r="J40" s="236" t="s">
        <v>31</v>
      </c>
      <c r="K40" s="236"/>
      <c r="L40" s="236"/>
      <c r="M40" s="236"/>
      <c r="N40" s="345" t="s">
        <v>105</v>
      </c>
      <c r="O40" s="346"/>
      <c r="P40" s="346"/>
      <c r="Q40" s="346"/>
      <c r="R40" s="346"/>
      <c r="S40" s="346"/>
      <c r="T40" s="346"/>
      <c r="U40" s="346"/>
      <c r="V40" s="346"/>
      <c r="W40" s="346"/>
      <c r="X40" s="346"/>
      <c r="Y40" s="347"/>
      <c r="Z40" s="351" t="s">
        <v>61</v>
      </c>
      <c r="AA40" s="352"/>
      <c r="AB40" s="352"/>
      <c r="AC40" s="352"/>
      <c r="AD40" s="355" t="s">
        <v>124</v>
      </c>
      <c r="AE40" s="357" t="s">
        <v>125</v>
      </c>
      <c r="AF40" s="358"/>
      <c r="AH40" s="237" t="s">
        <v>158</v>
      </c>
      <c r="AI40" s="238"/>
      <c r="AJ40" s="238"/>
      <c r="AK40" s="238"/>
      <c r="AL40" s="238"/>
      <c r="AM40" s="238"/>
      <c r="AN40" s="238"/>
      <c r="AO40" s="238"/>
      <c r="AP40" s="238"/>
      <c r="AQ40" s="238"/>
      <c r="AR40" s="238"/>
      <c r="AS40" s="239"/>
    </row>
    <row r="41" spans="1:45" ht="19.899999999999999" customHeight="1" thickBot="1" x14ac:dyDescent="0.45">
      <c r="I41" s="343"/>
      <c r="J41" s="236"/>
      <c r="K41" s="236"/>
      <c r="L41" s="236"/>
      <c r="M41" s="236"/>
      <c r="N41" s="348"/>
      <c r="O41" s="349"/>
      <c r="P41" s="349"/>
      <c r="Q41" s="349"/>
      <c r="R41" s="349"/>
      <c r="S41" s="349"/>
      <c r="T41" s="349"/>
      <c r="U41" s="349"/>
      <c r="V41" s="349"/>
      <c r="W41" s="349"/>
      <c r="X41" s="349"/>
      <c r="Y41" s="350"/>
      <c r="Z41" s="353"/>
      <c r="AA41" s="354"/>
      <c r="AB41" s="354"/>
      <c r="AC41" s="354"/>
      <c r="AD41" s="356"/>
      <c r="AE41" s="300"/>
      <c r="AF41" s="301"/>
      <c r="AH41" s="240"/>
      <c r="AI41" s="241"/>
      <c r="AJ41" s="241"/>
      <c r="AK41" s="241"/>
      <c r="AL41" s="241"/>
      <c r="AM41" s="241"/>
      <c r="AN41" s="241"/>
      <c r="AO41" s="241"/>
      <c r="AP41" s="241"/>
      <c r="AQ41" s="241"/>
      <c r="AR41" s="241"/>
      <c r="AS41" s="242"/>
    </row>
    <row r="42" spans="1:45" ht="22.15" customHeight="1" thickBot="1" x14ac:dyDescent="0.45">
      <c r="I42" s="343"/>
      <c r="J42" s="236" t="s">
        <v>55</v>
      </c>
      <c r="K42" s="236"/>
      <c r="L42" s="236"/>
      <c r="M42" s="236"/>
      <c r="N42" s="359" t="s">
        <v>131</v>
      </c>
      <c r="O42" s="360"/>
      <c r="P42" s="360"/>
      <c r="Q42" s="360"/>
      <c r="R42" s="360"/>
      <c r="S42" s="360"/>
      <c r="T42" s="360"/>
      <c r="U42" s="360"/>
      <c r="V42" s="360"/>
      <c r="W42" s="360"/>
      <c r="X42" s="360"/>
      <c r="Y42" s="360"/>
      <c r="Z42" s="360"/>
      <c r="AA42" s="360"/>
      <c r="AB42" s="360"/>
      <c r="AC42" s="360"/>
      <c r="AD42" s="360"/>
      <c r="AE42" s="360"/>
      <c r="AF42" s="361"/>
    </row>
    <row r="43" spans="1:45" ht="22.15" customHeight="1" x14ac:dyDescent="0.4">
      <c r="I43" s="343"/>
      <c r="J43" s="236" t="s">
        <v>28</v>
      </c>
      <c r="K43" s="236"/>
      <c r="L43" s="236"/>
      <c r="M43" s="236"/>
      <c r="N43" s="333" t="s">
        <v>57</v>
      </c>
      <c r="O43" s="334"/>
      <c r="P43" s="334"/>
      <c r="Q43" s="334"/>
      <c r="R43" s="334"/>
      <c r="S43" s="334"/>
      <c r="T43" s="334"/>
      <c r="U43" s="334"/>
      <c r="V43" s="334"/>
      <c r="W43" s="334"/>
      <c r="X43" s="334"/>
      <c r="Y43" s="334"/>
      <c r="Z43" s="334"/>
      <c r="AA43" s="334"/>
      <c r="AB43" s="334"/>
      <c r="AC43" s="334"/>
      <c r="AD43" s="334"/>
      <c r="AE43" s="334"/>
      <c r="AF43" s="362"/>
      <c r="AH43" s="134" t="s">
        <v>139</v>
      </c>
      <c r="AI43" s="135"/>
      <c r="AJ43" s="135"/>
      <c r="AK43" s="135"/>
      <c r="AL43" s="135"/>
      <c r="AM43" s="135"/>
      <c r="AN43" s="135"/>
      <c r="AO43" s="135"/>
      <c r="AP43" s="135"/>
      <c r="AQ43" s="135"/>
      <c r="AR43" s="135"/>
      <c r="AS43" s="136"/>
    </row>
    <row r="44" spans="1:45" ht="27" customHeight="1" thickBot="1" x14ac:dyDescent="0.45">
      <c r="I44" s="343"/>
      <c r="J44" s="327" t="s">
        <v>107</v>
      </c>
      <c r="K44" s="328"/>
      <c r="L44" s="328"/>
      <c r="M44" s="329"/>
      <c r="N44" s="333" t="s">
        <v>126</v>
      </c>
      <c r="O44" s="334"/>
      <c r="P44" s="334"/>
      <c r="Q44" s="334"/>
      <c r="R44" s="334"/>
      <c r="S44" s="334"/>
      <c r="T44" s="334"/>
      <c r="U44" s="334"/>
      <c r="V44" s="334"/>
      <c r="W44" s="335" t="s">
        <v>127</v>
      </c>
      <c r="X44" s="336"/>
      <c r="Y44" s="336"/>
      <c r="Z44" s="336"/>
      <c r="AA44" s="336"/>
      <c r="AB44" s="336"/>
      <c r="AC44" s="336"/>
      <c r="AD44" s="336"/>
      <c r="AE44" s="336"/>
      <c r="AF44" s="337"/>
      <c r="AH44" s="137"/>
      <c r="AI44" s="138"/>
      <c r="AJ44" s="138"/>
      <c r="AK44" s="138"/>
      <c r="AL44" s="138"/>
      <c r="AM44" s="138"/>
      <c r="AN44" s="138"/>
      <c r="AO44" s="138"/>
      <c r="AP44" s="138"/>
      <c r="AQ44" s="138"/>
      <c r="AR44" s="138"/>
      <c r="AS44" s="139"/>
    </row>
    <row r="45" spans="1:45" ht="22.15" customHeight="1" x14ac:dyDescent="0.4">
      <c r="I45" s="344"/>
      <c r="J45" s="330"/>
      <c r="K45" s="331"/>
      <c r="L45" s="331"/>
      <c r="M45" s="332"/>
      <c r="N45" s="51" t="s">
        <v>119</v>
      </c>
      <c r="O45" s="338"/>
      <c r="P45" s="338"/>
      <c r="Q45" s="52" t="s">
        <v>8</v>
      </c>
      <c r="R45" s="52"/>
      <c r="S45" s="20" t="s">
        <v>120</v>
      </c>
      <c r="T45" s="339"/>
      <c r="U45" s="339"/>
      <c r="V45" s="339"/>
      <c r="W45" s="53" t="s">
        <v>121</v>
      </c>
      <c r="X45" s="338"/>
      <c r="Y45" s="338"/>
      <c r="Z45" s="52" t="s">
        <v>8</v>
      </c>
      <c r="AA45" s="52"/>
      <c r="AB45" s="20" t="s">
        <v>120</v>
      </c>
      <c r="AC45" s="52"/>
      <c r="AD45" s="340"/>
      <c r="AE45" s="340"/>
      <c r="AF45" s="341"/>
    </row>
    <row r="46" spans="1:45" ht="3.6" customHeight="1" x14ac:dyDescent="0.4">
      <c r="J46" s="19"/>
    </row>
    <row r="47" spans="1:45" ht="12.6" customHeight="1" x14ac:dyDescent="0.4">
      <c r="I47" s="302" t="s">
        <v>112</v>
      </c>
      <c r="J47" s="303"/>
      <c r="K47" s="303"/>
      <c r="L47" s="304" t="s">
        <v>99</v>
      </c>
      <c r="M47" s="305"/>
      <c r="N47" s="305"/>
      <c r="O47" s="306">
        <f>Z30</f>
        <v>111570</v>
      </c>
      <c r="P47" s="307"/>
      <c r="Q47" s="308"/>
      <c r="R47" s="312" t="s">
        <v>59</v>
      </c>
      <c r="S47" s="313"/>
      <c r="T47" s="314"/>
      <c r="U47" s="318">
        <f>ROUND(O47*0.1,0)</f>
        <v>11157</v>
      </c>
      <c r="V47" s="319"/>
      <c r="W47" s="320"/>
      <c r="X47" s="312" t="s">
        <v>60</v>
      </c>
      <c r="Y47" s="313"/>
      <c r="Z47" s="314"/>
      <c r="AA47" s="278">
        <f>O47+O49+U47</f>
        <v>123227</v>
      </c>
      <c r="AB47" s="278"/>
      <c r="AC47" s="278"/>
      <c r="AD47" s="278"/>
      <c r="AE47" s="278"/>
      <c r="AF47" s="278"/>
    </row>
    <row r="48" spans="1:45" ht="12.6" customHeight="1" x14ac:dyDescent="0.4">
      <c r="I48" s="303"/>
      <c r="J48" s="303"/>
      <c r="K48" s="303"/>
      <c r="L48" s="279" t="s">
        <v>100</v>
      </c>
      <c r="M48" s="280"/>
      <c r="N48" s="281"/>
      <c r="O48" s="309"/>
      <c r="P48" s="310"/>
      <c r="Q48" s="311"/>
      <c r="R48" s="315"/>
      <c r="S48" s="316"/>
      <c r="T48" s="317"/>
      <c r="U48" s="321"/>
      <c r="V48" s="322"/>
      <c r="W48" s="323"/>
      <c r="X48" s="315"/>
      <c r="Y48" s="316"/>
      <c r="Z48" s="317"/>
      <c r="AA48" s="278"/>
      <c r="AB48" s="278"/>
      <c r="AC48" s="278"/>
      <c r="AD48" s="278"/>
      <c r="AE48" s="278"/>
      <c r="AF48" s="278"/>
    </row>
    <row r="49" spans="1:49" ht="12.6" customHeight="1" x14ac:dyDescent="0.4">
      <c r="I49" s="303"/>
      <c r="J49" s="303"/>
      <c r="K49" s="303"/>
      <c r="L49" s="282" t="s">
        <v>95</v>
      </c>
      <c r="M49" s="282"/>
      <c r="N49" s="282"/>
      <c r="O49" s="283">
        <f>Z36</f>
        <v>500</v>
      </c>
      <c r="P49" s="284"/>
      <c r="Q49" s="285"/>
      <c r="R49" s="289" t="s">
        <v>103</v>
      </c>
      <c r="S49" s="290"/>
      <c r="T49" s="291"/>
      <c r="U49" s="321"/>
      <c r="V49" s="322"/>
      <c r="W49" s="323"/>
      <c r="X49" s="292" t="s">
        <v>104</v>
      </c>
      <c r="Y49" s="293"/>
      <c r="Z49" s="294"/>
      <c r="AA49" s="278"/>
      <c r="AB49" s="278"/>
      <c r="AC49" s="278"/>
      <c r="AD49" s="278"/>
      <c r="AE49" s="278"/>
      <c r="AF49" s="278"/>
    </row>
    <row r="50" spans="1:49" ht="12.6" customHeight="1" x14ac:dyDescent="0.4">
      <c r="I50" s="303"/>
      <c r="J50" s="303"/>
      <c r="K50" s="303"/>
      <c r="L50" s="298" t="s">
        <v>101</v>
      </c>
      <c r="M50" s="298"/>
      <c r="N50" s="298"/>
      <c r="O50" s="286"/>
      <c r="P50" s="287"/>
      <c r="Q50" s="288"/>
      <c r="R50" s="299" t="s">
        <v>102</v>
      </c>
      <c r="S50" s="300"/>
      <c r="T50" s="301"/>
      <c r="U50" s="324"/>
      <c r="V50" s="325"/>
      <c r="W50" s="326"/>
      <c r="X50" s="295"/>
      <c r="Y50" s="296"/>
      <c r="Z50" s="297"/>
      <c r="AA50" s="278"/>
      <c r="AB50" s="278"/>
      <c r="AC50" s="278"/>
      <c r="AD50" s="278"/>
      <c r="AE50" s="278"/>
      <c r="AF50" s="278"/>
    </row>
    <row r="51" spans="1:49" ht="16.899999999999999" customHeight="1" x14ac:dyDescent="0.4">
      <c r="I51" s="268" t="s">
        <v>44</v>
      </c>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row>
    <row r="52" spans="1:49" ht="27.6" customHeight="1" x14ac:dyDescent="0.15">
      <c r="I52" s="269" t="s">
        <v>45</v>
      </c>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row>
    <row r="53" spans="1:49" ht="25.9" customHeight="1" x14ac:dyDescent="0.15">
      <c r="I53" s="270"/>
      <c r="J53" s="270" t="s">
        <v>75</v>
      </c>
      <c r="K53" s="270"/>
      <c r="L53" s="270"/>
      <c r="M53" s="270"/>
      <c r="N53" s="270"/>
      <c r="O53" s="270"/>
      <c r="P53" s="270" t="s">
        <v>76</v>
      </c>
      <c r="Q53" s="270"/>
      <c r="R53" s="270"/>
      <c r="S53" s="270"/>
      <c r="T53" s="270"/>
      <c r="U53" s="270" t="s">
        <v>54</v>
      </c>
      <c r="V53" s="270"/>
      <c r="W53" s="270"/>
      <c r="X53" s="270"/>
      <c r="Y53" s="270"/>
      <c r="Z53" s="270"/>
      <c r="AA53" s="270"/>
      <c r="AB53" s="270"/>
      <c r="AC53" s="270"/>
      <c r="AD53" s="270"/>
      <c r="AE53" s="270"/>
      <c r="AF53" s="270"/>
    </row>
    <row r="54" spans="1:49" ht="25.9" customHeight="1" thickBot="1" x14ac:dyDescent="0.2">
      <c r="I54" s="270"/>
      <c r="J54" s="271" t="s">
        <v>80</v>
      </c>
      <c r="K54" s="271"/>
      <c r="L54" s="271"/>
      <c r="M54" s="271"/>
      <c r="N54" s="271"/>
      <c r="O54" s="271"/>
      <c r="P54" s="272" t="s">
        <v>113</v>
      </c>
      <c r="Q54" s="273"/>
      <c r="R54" s="273"/>
      <c r="S54" s="273"/>
      <c r="T54" s="273"/>
      <c r="U54" s="274" t="s">
        <v>148</v>
      </c>
      <c r="V54" s="274"/>
      <c r="W54" s="274"/>
      <c r="X54" s="274"/>
      <c r="Y54" s="275" t="s">
        <v>122</v>
      </c>
      <c r="Z54" s="276"/>
      <c r="AA54" s="276"/>
      <c r="AB54" s="277"/>
      <c r="AC54" s="265" t="s">
        <v>114</v>
      </c>
      <c r="AD54" s="266"/>
      <c r="AE54" s="266"/>
      <c r="AF54" s="267"/>
      <c r="AI54" s="140" t="s">
        <v>140</v>
      </c>
      <c r="AJ54" s="140"/>
      <c r="AK54" s="140"/>
      <c r="AL54" s="140"/>
      <c r="AM54" s="140"/>
      <c r="AN54" s="140"/>
      <c r="AO54" s="140"/>
      <c r="AP54" s="140"/>
      <c r="AQ54" s="140"/>
      <c r="AR54" s="140"/>
      <c r="AS54" s="140"/>
      <c r="AT54" s="140"/>
      <c r="AU54" s="140"/>
    </row>
    <row r="55" spans="1:49" ht="33" customHeight="1" x14ac:dyDescent="0.4">
      <c r="A55" s="501" t="s">
        <v>171</v>
      </c>
      <c r="B55" s="502"/>
      <c r="C55" s="502"/>
      <c r="D55" s="502"/>
      <c r="E55" s="502"/>
      <c r="F55" s="502"/>
      <c r="G55" s="503"/>
      <c r="I55" s="13" t="s">
        <v>37</v>
      </c>
      <c r="J55" s="254" t="s">
        <v>172</v>
      </c>
      <c r="K55" s="254"/>
      <c r="L55" s="254"/>
      <c r="M55" s="254"/>
      <c r="N55" s="254"/>
      <c r="O55" s="254"/>
      <c r="P55" s="191">
        <v>2.5</v>
      </c>
      <c r="Q55" s="192"/>
      <c r="R55" s="192"/>
      <c r="S55" s="193"/>
      <c r="T55" s="14" t="s">
        <v>115</v>
      </c>
      <c r="U55" s="255">
        <v>10</v>
      </c>
      <c r="V55" s="255"/>
      <c r="W55" s="255"/>
      <c r="X55" s="14" t="s">
        <v>24</v>
      </c>
      <c r="Y55" s="256">
        <v>300</v>
      </c>
      <c r="Z55" s="257"/>
      <c r="AA55" s="258"/>
      <c r="AB55" s="13" t="s">
        <v>78</v>
      </c>
      <c r="AC55" s="259">
        <v>750</v>
      </c>
      <c r="AD55" s="260"/>
      <c r="AE55" s="261"/>
      <c r="AF55" s="13" t="s">
        <v>21</v>
      </c>
      <c r="AI55" s="57" t="s">
        <v>143</v>
      </c>
    </row>
    <row r="56" spans="1:49" ht="33" customHeight="1" thickBot="1" x14ac:dyDescent="0.45">
      <c r="A56" s="504"/>
      <c r="B56" s="505"/>
      <c r="C56" s="505"/>
      <c r="D56" s="505"/>
      <c r="E56" s="505"/>
      <c r="F56" s="505"/>
      <c r="G56" s="506"/>
      <c r="I56" s="13" t="s">
        <v>38</v>
      </c>
      <c r="J56" s="254" t="s">
        <v>173</v>
      </c>
      <c r="K56" s="254"/>
      <c r="L56" s="254"/>
      <c r="M56" s="254"/>
      <c r="N56" s="254"/>
      <c r="O56" s="254"/>
      <c r="P56" s="191">
        <v>3</v>
      </c>
      <c r="Q56" s="192"/>
      <c r="R56" s="192"/>
      <c r="S56" s="193"/>
      <c r="T56" s="14" t="s">
        <v>115</v>
      </c>
      <c r="U56" s="255">
        <v>9</v>
      </c>
      <c r="V56" s="255"/>
      <c r="W56" s="255"/>
      <c r="X56" s="13" t="s">
        <v>24</v>
      </c>
      <c r="Y56" s="256">
        <v>200</v>
      </c>
      <c r="Z56" s="257"/>
      <c r="AA56" s="258"/>
      <c r="AB56" s="13" t="s">
        <v>78</v>
      </c>
      <c r="AC56" s="259">
        <v>600</v>
      </c>
      <c r="AD56" s="260"/>
      <c r="AE56" s="261"/>
      <c r="AF56" s="13" t="s">
        <v>21</v>
      </c>
    </row>
    <row r="57" spans="1:49" ht="33" customHeight="1" thickBot="1" x14ac:dyDescent="0.45">
      <c r="I57" s="13" t="s">
        <v>39</v>
      </c>
      <c r="J57" s="254" t="s">
        <v>174</v>
      </c>
      <c r="K57" s="254"/>
      <c r="L57" s="254"/>
      <c r="M57" s="254"/>
      <c r="N57" s="254"/>
      <c r="O57" s="254"/>
      <c r="P57" s="191">
        <v>2</v>
      </c>
      <c r="Q57" s="192"/>
      <c r="R57" s="192"/>
      <c r="S57" s="193"/>
      <c r="T57" s="14" t="s">
        <v>115</v>
      </c>
      <c r="U57" s="255">
        <v>1.5</v>
      </c>
      <c r="V57" s="255"/>
      <c r="W57" s="255"/>
      <c r="X57" s="13" t="s">
        <v>24</v>
      </c>
      <c r="Y57" s="149" t="s">
        <v>144</v>
      </c>
      <c r="Z57" s="150"/>
      <c r="AA57" s="151"/>
      <c r="AB57" s="13" t="s">
        <v>78</v>
      </c>
      <c r="AC57" s="262" t="s">
        <v>144</v>
      </c>
      <c r="AD57" s="263"/>
      <c r="AE57" s="264"/>
      <c r="AF57" s="13" t="s">
        <v>21</v>
      </c>
      <c r="AI57" s="56" t="s">
        <v>145</v>
      </c>
    </row>
    <row r="58" spans="1:49" ht="33" customHeight="1" x14ac:dyDescent="0.4">
      <c r="I58" s="13" t="s">
        <v>40</v>
      </c>
      <c r="J58" s="254" t="s">
        <v>175</v>
      </c>
      <c r="K58" s="254"/>
      <c r="L58" s="254"/>
      <c r="M58" s="254"/>
      <c r="N58" s="254"/>
      <c r="O58" s="254"/>
      <c r="P58" s="191">
        <v>1</v>
      </c>
      <c r="Q58" s="192"/>
      <c r="R58" s="192"/>
      <c r="S58" s="193"/>
      <c r="T58" s="14" t="s">
        <v>115</v>
      </c>
      <c r="U58" s="255">
        <v>20</v>
      </c>
      <c r="V58" s="255"/>
      <c r="W58" s="255"/>
      <c r="X58" s="13" t="s">
        <v>24</v>
      </c>
      <c r="Y58" s="256">
        <v>600</v>
      </c>
      <c r="Z58" s="257"/>
      <c r="AA58" s="258"/>
      <c r="AB58" s="13" t="s">
        <v>78</v>
      </c>
      <c r="AC58" s="259">
        <v>600</v>
      </c>
      <c r="AD58" s="260"/>
      <c r="AE58" s="261"/>
      <c r="AF58" s="13" t="s">
        <v>21</v>
      </c>
      <c r="AI58" s="168" t="s">
        <v>146</v>
      </c>
      <c r="AJ58" s="169"/>
      <c r="AK58" s="169"/>
      <c r="AL58" s="169"/>
      <c r="AM58" s="169"/>
      <c r="AN58" s="169"/>
      <c r="AO58" s="169"/>
      <c r="AP58" s="169"/>
      <c r="AQ58" s="169"/>
      <c r="AR58" s="169"/>
      <c r="AS58" s="169"/>
      <c r="AT58" s="169"/>
      <c r="AU58" s="170"/>
    </row>
    <row r="59" spans="1:49" ht="33" customHeight="1" thickBot="1" x14ac:dyDescent="0.45">
      <c r="I59" s="13" t="s">
        <v>42</v>
      </c>
      <c r="J59" s="190"/>
      <c r="K59" s="190"/>
      <c r="L59" s="190"/>
      <c r="M59" s="190"/>
      <c r="N59" s="190"/>
      <c r="O59" s="190"/>
      <c r="P59" s="245"/>
      <c r="Q59" s="246"/>
      <c r="R59" s="246"/>
      <c r="S59" s="247"/>
      <c r="T59" s="14" t="s">
        <v>115</v>
      </c>
      <c r="U59" s="183"/>
      <c r="V59" s="183"/>
      <c r="W59" s="183"/>
      <c r="X59" s="13" t="s">
        <v>24</v>
      </c>
      <c r="Y59" s="248"/>
      <c r="Z59" s="249"/>
      <c r="AA59" s="250"/>
      <c r="AB59" s="13" t="s">
        <v>78</v>
      </c>
      <c r="AC59" s="251">
        <f t="shared" ref="AC59:AC61" si="1">Z59*P59</f>
        <v>0</v>
      </c>
      <c r="AD59" s="252"/>
      <c r="AE59" s="253"/>
      <c r="AF59" s="13" t="s">
        <v>21</v>
      </c>
      <c r="AI59" s="180" t="s">
        <v>147</v>
      </c>
      <c r="AJ59" s="181"/>
      <c r="AK59" s="181"/>
      <c r="AL59" s="181"/>
      <c r="AM59" s="181"/>
      <c r="AN59" s="181"/>
      <c r="AO59" s="181"/>
      <c r="AP59" s="181"/>
      <c r="AQ59" s="181"/>
      <c r="AR59" s="181"/>
      <c r="AS59" s="181"/>
      <c r="AT59" s="181"/>
      <c r="AU59" s="182"/>
      <c r="AV59" s="58"/>
      <c r="AW59" s="58"/>
    </row>
    <row r="60" spans="1:49" ht="33" customHeight="1" x14ac:dyDescent="0.4">
      <c r="I60" s="13" t="s">
        <v>43</v>
      </c>
      <c r="J60" s="190"/>
      <c r="K60" s="190"/>
      <c r="L60" s="190"/>
      <c r="M60" s="190"/>
      <c r="N60" s="190"/>
      <c r="O60" s="190"/>
      <c r="P60" s="245"/>
      <c r="Q60" s="246"/>
      <c r="R60" s="246"/>
      <c r="S60" s="247"/>
      <c r="T60" s="14" t="s">
        <v>115</v>
      </c>
      <c r="U60" s="183"/>
      <c r="V60" s="183"/>
      <c r="W60" s="183"/>
      <c r="X60" s="13" t="s">
        <v>24</v>
      </c>
      <c r="Y60" s="248"/>
      <c r="Z60" s="249"/>
      <c r="AA60" s="250"/>
      <c r="AB60" s="13" t="s">
        <v>78</v>
      </c>
      <c r="AC60" s="251">
        <f t="shared" si="1"/>
        <v>0</v>
      </c>
      <c r="AD60" s="252"/>
      <c r="AE60" s="253"/>
      <c r="AF60" s="13" t="s">
        <v>21</v>
      </c>
    </row>
    <row r="61" spans="1:49" ht="33" customHeight="1" thickBot="1" x14ac:dyDescent="0.45">
      <c r="I61" s="13" t="s">
        <v>41</v>
      </c>
      <c r="J61" s="190"/>
      <c r="K61" s="190"/>
      <c r="L61" s="190"/>
      <c r="M61" s="190"/>
      <c r="N61" s="190"/>
      <c r="O61" s="190"/>
      <c r="P61" s="245"/>
      <c r="Q61" s="246"/>
      <c r="R61" s="246"/>
      <c r="S61" s="247"/>
      <c r="T61" s="14" t="s">
        <v>115</v>
      </c>
      <c r="U61" s="183"/>
      <c r="V61" s="183"/>
      <c r="W61" s="183"/>
      <c r="X61" s="13" t="s">
        <v>24</v>
      </c>
      <c r="Y61" s="248"/>
      <c r="Z61" s="249"/>
      <c r="AA61" s="250"/>
      <c r="AB61" s="13" t="s">
        <v>78</v>
      </c>
      <c r="AC61" s="251">
        <f t="shared" si="1"/>
        <v>0</v>
      </c>
      <c r="AD61" s="252"/>
      <c r="AE61" s="253"/>
      <c r="AF61" s="13" t="s">
        <v>21</v>
      </c>
      <c r="AI61" s="59" t="s">
        <v>149</v>
      </c>
    </row>
    <row r="62" spans="1:49" ht="33" customHeight="1" x14ac:dyDescent="0.4">
      <c r="I62" s="190" t="s">
        <v>77</v>
      </c>
      <c r="J62" s="190"/>
      <c r="K62" s="190"/>
      <c r="L62" s="190"/>
      <c r="M62" s="190"/>
      <c r="N62" s="190"/>
      <c r="O62" s="190"/>
      <c r="P62" s="191">
        <f>SUM(P55:R61)</f>
        <v>8.5</v>
      </c>
      <c r="Q62" s="192"/>
      <c r="R62" s="192"/>
      <c r="S62" s="193"/>
      <c r="T62" s="13" t="s">
        <v>7</v>
      </c>
      <c r="U62" s="184" t="s">
        <v>123</v>
      </c>
      <c r="V62" s="194"/>
      <c r="W62" s="194"/>
      <c r="X62" s="194"/>
      <c r="Y62" s="194"/>
      <c r="Z62" s="194"/>
      <c r="AA62" s="194"/>
      <c r="AB62" s="195"/>
      <c r="AC62" s="196">
        <f>SUM(AC55:AE61)</f>
        <v>1950</v>
      </c>
      <c r="AD62" s="197"/>
      <c r="AE62" s="198"/>
      <c r="AF62" s="13" t="s">
        <v>21</v>
      </c>
      <c r="AI62" s="174" t="s">
        <v>151</v>
      </c>
      <c r="AJ62" s="175"/>
      <c r="AK62" s="175"/>
      <c r="AL62" s="175"/>
      <c r="AM62" s="175"/>
      <c r="AN62" s="175"/>
      <c r="AO62" s="175"/>
      <c r="AP62" s="175"/>
      <c r="AQ62" s="175"/>
      <c r="AR62" s="175"/>
      <c r="AS62" s="175"/>
      <c r="AT62" s="175"/>
      <c r="AU62" s="176"/>
    </row>
    <row r="63" spans="1:49" x14ac:dyDescent="0.4">
      <c r="AI63" s="177"/>
      <c r="AJ63" s="178"/>
      <c r="AK63" s="178"/>
      <c r="AL63" s="178"/>
      <c r="AM63" s="178"/>
      <c r="AN63" s="178"/>
      <c r="AO63" s="178"/>
      <c r="AP63" s="178"/>
      <c r="AQ63" s="178"/>
      <c r="AR63" s="178"/>
      <c r="AS63" s="178"/>
      <c r="AT63" s="178"/>
      <c r="AU63" s="179"/>
    </row>
    <row r="64" spans="1:49" ht="27" customHeight="1" x14ac:dyDescent="0.4">
      <c r="I64" s="243" t="s">
        <v>47</v>
      </c>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I64" s="71">
        <v>1</v>
      </c>
      <c r="AJ64" s="72" t="s">
        <v>152</v>
      </c>
      <c r="AK64" s="72"/>
      <c r="AL64" s="72"/>
      <c r="AM64" s="72"/>
      <c r="AN64" s="72"/>
      <c r="AO64" s="72"/>
      <c r="AP64" s="72"/>
      <c r="AQ64" s="72"/>
      <c r="AR64" s="72"/>
      <c r="AS64" s="72"/>
      <c r="AT64" s="72"/>
      <c r="AU64" s="73"/>
    </row>
    <row r="65" spans="9:47" ht="27" customHeight="1" x14ac:dyDescent="0.4">
      <c r="I65" s="244" t="s">
        <v>46</v>
      </c>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I65" s="71">
        <v>2</v>
      </c>
      <c r="AJ65" s="72" t="s">
        <v>178</v>
      </c>
      <c r="AK65" s="72"/>
      <c r="AL65" s="72"/>
      <c r="AM65" s="72"/>
      <c r="AN65" s="72"/>
      <c r="AO65" s="72"/>
      <c r="AP65" s="72"/>
      <c r="AQ65" s="72"/>
      <c r="AR65" s="72"/>
      <c r="AS65" s="72"/>
      <c r="AT65" s="72"/>
      <c r="AU65" s="73"/>
    </row>
    <row r="66" spans="9:47" ht="27" customHeight="1" x14ac:dyDescent="0.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I66" s="71"/>
      <c r="AJ66" s="178" t="s">
        <v>153</v>
      </c>
      <c r="AK66" s="178"/>
      <c r="AL66" s="178"/>
      <c r="AM66" s="178"/>
      <c r="AN66" s="178"/>
      <c r="AO66" s="178"/>
      <c r="AP66" s="178"/>
      <c r="AQ66" s="178"/>
      <c r="AR66" s="178"/>
      <c r="AS66" s="178"/>
      <c r="AT66" s="178"/>
      <c r="AU66" s="179"/>
    </row>
    <row r="67" spans="9:47" s="4" customFormat="1" ht="41.45" customHeight="1" x14ac:dyDescent="0.4">
      <c r="I67" s="22">
        <v>1</v>
      </c>
      <c r="J67" s="234" t="s">
        <v>48</v>
      </c>
      <c r="K67" s="234"/>
      <c r="L67" s="234"/>
      <c r="M67" s="234"/>
      <c r="N67" s="234"/>
      <c r="O67" s="234"/>
      <c r="P67" s="234"/>
      <c r="Q67" s="234"/>
      <c r="R67" s="234"/>
      <c r="S67" s="234"/>
      <c r="T67" s="234"/>
      <c r="U67" s="234"/>
      <c r="V67" s="234"/>
      <c r="W67" s="234"/>
      <c r="X67" s="234"/>
      <c r="Y67" s="234"/>
      <c r="Z67" s="234"/>
      <c r="AA67" s="234"/>
      <c r="AB67" s="234"/>
      <c r="AC67" s="234"/>
      <c r="AD67" s="234"/>
      <c r="AE67" s="234"/>
      <c r="AF67" s="234"/>
      <c r="AI67" s="74"/>
      <c r="AJ67" s="160" t="s">
        <v>150</v>
      </c>
      <c r="AK67" s="160"/>
      <c r="AL67" s="160"/>
      <c r="AM67" s="160"/>
      <c r="AN67" s="160"/>
      <c r="AO67" s="160"/>
      <c r="AP67" s="160"/>
      <c r="AQ67" s="160"/>
      <c r="AR67" s="160"/>
      <c r="AS67" s="160"/>
      <c r="AT67" s="507" t="s">
        <v>154</v>
      </c>
      <c r="AU67" s="508"/>
    </row>
    <row r="68" spans="9:47" s="4" customFormat="1" ht="18.600000000000001" customHeight="1" x14ac:dyDescent="0.4">
      <c r="I68" s="4">
        <v>2</v>
      </c>
      <c r="J68" s="4" t="s">
        <v>49</v>
      </c>
      <c r="AI68" s="74"/>
      <c r="AJ68" s="160" t="s">
        <v>179</v>
      </c>
      <c r="AK68" s="160"/>
      <c r="AL68" s="160"/>
      <c r="AM68" s="160"/>
      <c r="AN68" s="160"/>
      <c r="AO68" s="160"/>
      <c r="AP68" s="160"/>
      <c r="AQ68" s="160"/>
      <c r="AR68" s="160"/>
      <c r="AS68" s="160"/>
      <c r="AT68" s="160"/>
      <c r="AU68" s="161"/>
    </row>
    <row r="69" spans="9:47" s="4" customFormat="1" ht="18.75" x14ac:dyDescent="0.4">
      <c r="J69" s="4" t="s">
        <v>51</v>
      </c>
      <c r="AI69" s="74"/>
      <c r="AJ69" s="160"/>
      <c r="AK69" s="160"/>
      <c r="AL69" s="160"/>
      <c r="AM69" s="160"/>
      <c r="AN69" s="160"/>
      <c r="AO69" s="160"/>
      <c r="AP69" s="160"/>
      <c r="AQ69" s="160"/>
      <c r="AR69" s="160"/>
      <c r="AS69" s="160"/>
      <c r="AT69" s="160"/>
      <c r="AU69" s="161"/>
    </row>
    <row r="70" spans="9:47" s="4" customFormat="1" ht="19.5" thickBot="1" x14ac:dyDescent="0.45">
      <c r="J70" s="4" t="s">
        <v>50</v>
      </c>
      <c r="M70" s="235" t="s">
        <v>79</v>
      </c>
      <c r="N70" s="235"/>
      <c r="O70" s="235"/>
      <c r="P70" s="235"/>
      <c r="Q70" s="235"/>
      <c r="R70" s="235"/>
      <c r="S70" s="235"/>
      <c r="T70" s="235"/>
      <c r="U70" s="235"/>
      <c r="V70" s="235"/>
      <c r="W70" s="235"/>
      <c r="X70" s="235"/>
      <c r="Y70" s="235"/>
      <c r="Z70" s="235"/>
      <c r="AA70" s="235"/>
      <c r="AB70" s="235"/>
      <c r="AC70" s="235"/>
      <c r="AD70" s="235"/>
      <c r="AE70" s="235"/>
      <c r="AF70" s="235"/>
      <c r="AI70" s="80"/>
      <c r="AJ70" s="172"/>
      <c r="AK70" s="172"/>
      <c r="AL70" s="172"/>
      <c r="AM70" s="172"/>
      <c r="AN70" s="172"/>
      <c r="AO70" s="172"/>
      <c r="AP70" s="172"/>
      <c r="AQ70" s="172"/>
      <c r="AR70" s="172"/>
      <c r="AS70" s="172"/>
      <c r="AT70" s="172"/>
      <c r="AU70" s="173"/>
    </row>
    <row r="71" spans="9:47" s="4" customFormat="1" ht="18.75" x14ac:dyDescent="0.4">
      <c r="J71" s="236" t="s">
        <v>11</v>
      </c>
      <c r="K71" s="236"/>
      <c r="L71" s="236"/>
      <c r="M71" s="236"/>
      <c r="N71" s="187">
        <v>10800</v>
      </c>
      <c r="O71" s="188"/>
      <c r="P71" s="188"/>
      <c r="Q71" s="189" t="s">
        <v>21</v>
      </c>
      <c r="R71" s="185"/>
      <c r="S71" s="12" t="s">
        <v>8</v>
      </c>
      <c r="T71" s="183">
        <v>10.5</v>
      </c>
      <c r="U71" s="183"/>
      <c r="V71" s="184"/>
      <c r="W71" s="185" t="s">
        <v>7</v>
      </c>
      <c r="X71" s="186"/>
      <c r="Y71" s="12" t="s">
        <v>9</v>
      </c>
      <c r="Z71" s="187">
        <f>N71*T71</f>
        <v>113400</v>
      </c>
      <c r="AA71" s="188"/>
      <c r="AB71" s="188"/>
      <c r="AC71" s="188"/>
      <c r="AD71" s="188"/>
      <c r="AE71" s="189" t="s">
        <v>21</v>
      </c>
      <c r="AF71" s="185"/>
    </row>
    <row r="72" spans="9:47" s="4" customFormat="1" ht="12.6" customHeight="1" x14ac:dyDescent="0.4">
      <c r="J72" s="15"/>
      <c r="K72" s="15"/>
      <c r="L72" s="15"/>
      <c r="M72" s="15"/>
      <c r="N72" s="23"/>
      <c r="O72" s="23"/>
      <c r="P72" s="23"/>
      <c r="Q72" s="15"/>
      <c r="R72" s="15"/>
      <c r="S72" s="15"/>
      <c r="T72" s="15"/>
      <c r="U72" s="15"/>
      <c r="V72" s="15"/>
      <c r="W72" s="15"/>
      <c r="X72" s="15"/>
      <c r="Y72" s="15"/>
      <c r="Z72" s="23"/>
      <c r="AA72" s="23"/>
      <c r="AB72" s="23"/>
      <c r="AC72" s="23"/>
      <c r="AD72" s="23"/>
      <c r="AE72" s="15"/>
      <c r="AF72" s="15"/>
    </row>
    <row r="73" spans="9:47" s="4" customFormat="1" ht="18.75" x14ac:dyDescent="0.4">
      <c r="J73" s="24" t="s">
        <v>18</v>
      </c>
      <c r="K73" s="25"/>
      <c r="L73" s="25"/>
      <c r="M73" s="25"/>
      <c r="N73" s="26"/>
      <c r="O73" s="26"/>
      <c r="P73" s="26"/>
      <c r="Q73" s="17"/>
      <c r="R73" s="17"/>
      <c r="S73" s="17"/>
      <c r="T73" s="17"/>
      <c r="U73" s="17"/>
      <c r="V73" s="17"/>
      <c r="W73" s="17"/>
      <c r="X73" s="17"/>
      <c r="Y73" s="18"/>
      <c r="Z73" s="27" t="s">
        <v>54</v>
      </c>
      <c r="AA73" s="26"/>
      <c r="AB73" s="26"/>
      <c r="AC73" s="26"/>
      <c r="AD73" s="26"/>
      <c r="AE73" s="26"/>
      <c r="AF73" s="28"/>
    </row>
    <row r="74" spans="9:47" s="4" customFormat="1" ht="26.45" customHeight="1" x14ac:dyDescent="0.4">
      <c r="J74" s="29"/>
      <c r="K74" s="227" t="s">
        <v>52</v>
      </c>
      <c r="L74" s="227"/>
      <c r="M74" s="227"/>
      <c r="N74" s="219" t="s">
        <v>110</v>
      </c>
      <c r="O74" s="219"/>
      <c r="P74" s="219"/>
      <c r="Q74" s="219"/>
      <c r="R74" s="219"/>
      <c r="S74" s="219"/>
      <c r="T74" s="219"/>
      <c r="U74" s="219"/>
      <c r="V74" s="219"/>
      <c r="W74" s="219"/>
      <c r="X74" s="219"/>
      <c r="Y74" s="220"/>
      <c r="Z74" s="228" t="s">
        <v>130</v>
      </c>
      <c r="AA74" s="229"/>
      <c r="AB74" s="229"/>
      <c r="AC74" s="229"/>
      <c r="AD74" s="229"/>
      <c r="AE74" s="229"/>
      <c r="AF74" s="230"/>
      <c r="AI74" s="141" t="s">
        <v>141</v>
      </c>
      <c r="AJ74" s="141"/>
      <c r="AK74" s="141"/>
      <c r="AL74" s="141"/>
      <c r="AM74" s="141"/>
      <c r="AN74" s="141"/>
      <c r="AO74" s="141"/>
      <c r="AP74" s="141"/>
      <c r="AQ74" s="141"/>
      <c r="AR74" s="141"/>
      <c r="AS74" s="141"/>
      <c r="AT74" s="141"/>
      <c r="AU74" s="141"/>
    </row>
    <row r="75" spans="9:47" s="4" customFormat="1" ht="17.45" customHeight="1" x14ac:dyDescent="0.4">
      <c r="J75" s="29"/>
      <c r="K75" s="30"/>
      <c r="L75" s="30"/>
      <c r="M75" s="30"/>
      <c r="N75" s="219"/>
      <c r="O75" s="219"/>
      <c r="P75" s="219"/>
      <c r="Q75" s="219"/>
      <c r="R75" s="219"/>
      <c r="S75" s="219"/>
      <c r="T75" s="219"/>
      <c r="U75" s="219"/>
      <c r="V75" s="219"/>
      <c r="W75" s="219"/>
      <c r="X75" s="219"/>
      <c r="Y75" s="220"/>
      <c r="Z75" s="231" t="s">
        <v>84</v>
      </c>
      <c r="AA75" s="232"/>
      <c r="AB75" s="232"/>
      <c r="AC75" s="232"/>
      <c r="AD75" s="232"/>
      <c r="AE75" s="232"/>
      <c r="AF75" s="233"/>
    </row>
    <row r="76" spans="9:47" s="4" customFormat="1" ht="17.45" customHeight="1" x14ac:dyDescent="0.4">
      <c r="J76" s="29"/>
      <c r="K76" s="30"/>
      <c r="L76" s="30"/>
      <c r="M76" s="30"/>
      <c r="N76" s="219"/>
      <c r="O76" s="219"/>
      <c r="P76" s="219"/>
      <c r="Q76" s="219"/>
      <c r="R76" s="219"/>
      <c r="S76" s="219"/>
      <c r="T76" s="219"/>
      <c r="U76" s="219"/>
      <c r="V76" s="219"/>
      <c r="W76" s="219"/>
      <c r="X76" s="219"/>
      <c r="Y76" s="220"/>
      <c r="Z76" s="31">
        <v>2</v>
      </c>
      <c r="AA76" s="32" t="s">
        <v>87</v>
      </c>
      <c r="AB76" s="32"/>
      <c r="AC76" s="33"/>
      <c r="AD76" s="34"/>
      <c r="AE76" s="223" t="s">
        <v>88</v>
      </c>
      <c r="AF76" s="224"/>
    </row>
    <row r="77" spans="9:47" s="4" customFormat="1" ht="16.149999999999999" customHeight="1" x14ac:dyDescent="0.4">
      <c r="J77" s="29"/>
      <c r="K77" s="218" t="s">
        <v>53</v>
      </c>
      <c r="L77" s="218"/>
      <c r="M77" s="218"/>
      <c r="N77" s="219" t="s">
        <v>116</v>
      </c>
      <c r="O77" s="219"/>
      <c r="P77" s="219"/>
      <c r="Q77" s="219"/>
      <c r="R77" s="219"/>
      <c r="S77" s="219"/>
      <c r="T77" s="219"/>
      <c r="U77" s="219"/>
      <c r="V77" s="219"/>
      <c r="W77" s="219"/>
      <c r="X77" s="219"/>
      <c r="Y77" s="220"/>
      <c r="Z77" s="31">
        <v>2</v>
      </c>
      <c r="AA77" s="32" t="s">
        <v>83</v>
      </c>
      <c r="AB77" s="32"/>
      <c r="AC77" s="33"/>
      <c r="AD77" s="34"/>
      <c r="AE77" s="216">
        <v>200</v>
      </c>
      <c r="AF77" s="217"/>
    </row>
    <row r="78" spans="9:47" s="4" customFormat="1" ht="16.149999999999999" customHeight="1" x14ac:dyDescent="0.4">
      <c r="J78" s="29"/>
      <c r="K78" s="30"/>
      <c r="L78" s="30"/>
      <c r="M78" s="30"/>
      <c r="N78" s="219"/>
      <c r="O78" s="219"/>
      <c r="P78" s="219"/>
      <c r="Q78" s="219"/>
      <c r="R78" s="219"/>
      <c r="S78" s="219"/>
      <c r="T78" s="219"/>
      <c r="U78" s="219"/>
      <c r="V78" s="219"/>
      <c r="W78" s="219"/>
      <c r="X78" s="219"/>
      <c r="Y78" s="220"/>
      <c r="Z78" s="31">
        <v>10</v>
      </c>
      <c r="AA78" s="32" t="s">
        <v>83</v>
      </c>
      <c r="AB78" s="32"/>
      <c r="AC78" s="33"/>
      <c r="AD78" s="35"/>
      <c r="AE78" s="216">
        <v>300</v>
      </c>
      <c r="AF78" s="217"/>
    </row>
    <row r="79" spans="9:47" s="4" customFormat="1" ht="16.149999999999999" customHeight="1" x14ac:dyDescent="0.4">
      <c r="J79" s="42"/>
      <c r="K79" s="43"/>
      <c r="L79" s="43"/>
      <c r="M79" s="43"/>
      <c r="N79" s="221"/>
      <c r="O79" s="221"/>
      <c r="P79" s="221"/>
      <c r="Q79" s="221"/>
      <c r="R79" s="221"/>
      <c r="S79" s="221"/>
      <c r="T79" s="221"/>
      <c r="U79" s="221"/>
      <c r="V79" s="221"/>
      <c r="W79" s="221"/>
      <c r="X79" s="221"/>
      <c r="Y79" s="222"/>
      <c r="Z79" s="31">
        <v>15</v>
      </c>
      <c r="AA79" s="32" t="s">
        <v>83</v>
      </c>
      <c r="AB79" s="32"/>
      <c r="AC79" s="33"/>
      <c r="AD79" s="33"/>
      <c r="AE79" s="216">
        <v>600</v>
      </c>
      <c r="AF79" s="217"/>
    </row>
    <row r="80" spans="9:47" s="4" customFormat="1" ht="16.149999999999999" customHeight="1" x14ac:dyDescent="0.4">
      <c r="J80" s="29" t="s">
        <v>30</v>
      </c>
      <c r="K80" s="30"/>
      <c r="L80" s="30"/>
      <c r="M80" s="30"/>
      <c r="N80" s="33"/>
      <c r="O80" s="33"/>
      <c r="P80" s="33"/>
      <c r="Q80" s="33"/>
      <c r="R80" s="33"/>
      <c r="S80" s="33"/>
      <c r="T80" s="33"/>
      <c r="U80" s="33"/>
      <c r="V80" s="33"/>
      <c r="W80" s="33"/>
      <c r="X80" s="33"/>
      <c r="Y80" s="41"/>
      <c r="Z80" s="31">
        <v>25</v>
      </c>
      <c r="AA80" s="32" t="s">
        <v>83</v>
      </c>
      <c r="AB80" s="32"/>
      <c r="AC80" s="33"/>
      <c r="AD80" s="33"/>
      <c r="AE80" s="216">
        <v>900</v>
      </c>
      <c r="AF80" s="217"/>
    </row>
    <row r="81" spans="10:32" s="4" customFormat="1" ht="16.149999999999999" customHeight="1" x14ac:dyDescent="0.4">
      <c r="J81" s="29"/>
      <c r="K81" s="218" t="s">
        <v>53</v>
      </c>
      <c r="L81" s="218"/>
      <c r="M81" s="218"/>
      <c r="N81" s="219" t="s">
        <v>117</v>
      </c>
      <c r="O81" s="219"/>
      <c r="P81" s="219"/>
      <c r="Q81" s="219"/>
      <c r="R81" s="219"/>
      <c r="S81" s="219"/>
      <c r="T81" s="219"/>
      <c r="U81" s="219"/>
      <c r="V81" s="219"/>
      <c r="W81" s="219"/>
      <c r="X81" s="219"/>
      <c r="Y81" s="220"/>
      <c r="Z81" s="31"/>
      <c r="AA81" s="32"/>
      <c r="AB81" s="32"/>
      <c r="AC81" s="33"/>
      <c r="AD81" s="33"/>
      <c r="AE81" s="216"/>
      <c r="AF81" s="217"/>
    </row>
    <row r="82" spans="10:32" s="4" customFormat="1" ht="16.149999999999999" customHeight="1" x14ac:dyDescent="0.4">
      <c r="J82" s="29"/>
      <c r="K82" s="30"/>
      <c r="L82" s="30"/>
      <c r="M82" s="30"/>
      <c r="N82" s="219"/>
      <c r="O82" s="219"/>
      <c r="P82" s="219"/>
      <c r="Q82" s="219"/>
      <c r="R82" s="219"/>
      <c r="S82" s="219"/>
      <c r="T82" s="219"/>
      <c r="U82" s="219"/>
      <c r="V82" s="219"/>
      <c r="W82" s="219"/>
      <c r="X82" s="219"/>
      <c r="Y82" s="220"/>
      <c r="Z82" s="31"/>
      <c r="AA82" s="32"/>
      <c r="AB82" s="32"/>
      <c r="AC82" s="33"/>
      <c r="AD82" s="33"/>
      <c r="AE82" s="223"/>
      <c r="AF82" s="224"/>
    </row>
    <row r="83" spans="10:32" s="4" customFormat="1" ht="16.149999999999999" customHeight="1" x14ac:dyDescent="0.4">
      <c r="J83" s="29"/>
      <c r="K83" s="43"/>
      <c r="L83" s="43"/>
      <c r="M83" s="43"/>
      <c r="N83" s="221"/>
      <c r="O83" s="221"/>
      <c r="P83" s="221"/>
      <c r="Q83" s="221"/>
      <c r="R83" s="221"/>
      <c r="S83" s="221"/>
      <c r="T83" s="221"/>
      <c r="U83" s="221"/>
      <c r="V83" s="221"/>
      <c r="W83" s="221"/>
      <c r="X83" s="221"/>
      <c r="Y83" s="222"/>
      <c r="Z83" s="38"/>
      <c r="AA83" s="39"/>
      <c r="AB83" s="39"/>
      <c r="AC83" s="40"/>
      <c r="AD83" s="40"/>
      <c r="AE83" s="225"/>
      <c r="AF83" s="226"/>
    </row>
    <row r="84" spans="10:32" s="4" customFormat="1" ht="20.45" customHeight="1" x14ac:dyDescent="0.4">
      <c r="J84" s="36" t="s">
        <v>27</v>
      </c>
      <c r="K84" s="37"/>
      <c r="L84" s="37"/>
      <c r="M84" s="37"/>
      <c r="N84" s="205" t="s">
        <v>56</v>
      </c>
      <c r="O84" s="205"/>
      <c r="P84" s="205"/>
      <c r="Q84" s="205"/>
      <c r="R84" s="205"/>
      <c r="S84" s="205"/>
      <c r="T84" s="205"/>
      <c r="U84" s="205"/>
      <c r="V84" s="205"/>
      <c r="W84" s="205"/>
      <c r="X84" s="205"/>
      <c r="Y84" s="205"/>
      <c r="Z84" s="205"/>
      <c r="AA84" s="205"/>
      <c r="AB84" s="205"/>
      <c r="AC84" s="205"/>
      <c r="AD84" s="205"/>
      <c r="AE84" s="205"/>
      <c r="AF84" s="206"/>
    </row>
    <row r="85" spans="10:32" s="4" customFormat="1" ht="18.75" x14ac:dyDescent="0.4"/>
    <row r="86" spans="10:32" s="4" customFormat="1" ht="18.75" x14ac:dyDescent="0.4"/>
    <row r="87" spans="10:32" s="4" customFormat="1" ht="18.75" x14ac:dyDescent="0.4"/>
    <row r="88" spans="10:32" s="4" customFormat="1" ht="18.75" x14ac:dyDescent="0.4"/>
    <row r="89" spans="10:32" s="4" customFormat="1" ht="18.75" x14ac:dyDescent="0.4"/>
    <row r="90" spans="10:32" s="4" customFormat="1" ht="18.75" x14ac:dyDescent="0.4"/>
  </sheetData>
  <mergeCells count="264">
    <mergeCell ref="AJ68:AU70"/>
    <mergeCell ref="AH28:AS30"/>
    <mergeCell ref="AH27:AJ27"/>
    <mergeCell ref="A55:G56"/>
    <mergeCell ref="AI58:AU58"/>
    <mergeCell ref="AI59:AU59"/>
    <mergeCell ref="AI62:AU63"/>
    <mergeCell ref="AJ66:AU66"/>
    <mergeCell ref="AJ67:AS67"/>
    <mergeCell ref="AT67:AU67"/>
    <mergeCell ref="T29:Y29"/>
    <mergeCell ref="Z29:AD29"/>
    <mergeCell ref="AE29:AF29"/>
    <mergeCell ref="J30:M30"/>
    <mergeCell ref="T30:Y30"/>
    <mergeCell ref="Z30:AD30"/>
    <mergeCell ref="AE30:AF30"/>
    <mergeCell ref="I32:I35"/>
    <mergeCell ref="J32:M32"/>
    <mergeCell ref="N32:S32"/>
    <mergeCell ref="T32:W32"/>
    <mergeCell ref="X32:Y32"/>
    <mergeCell ref="Z32:AF32"/>
    <mergeCell ref="Y33:Y35"/>
    <mergeCell ref="AD1:AF1"/>
    <mergeCell ref="I3:M3"/>
    <mergeCell ref="N3:S3"/>
    <mergeCell ref="T3:W4"/>
    <mergeCell ref="X3:Z3"/>
    <mergeCell ref="AA3:AF3"/>
    <mergeCell ref="I4:M4"/>
    <mergeCell ref="N4:O4"/>
    <mergeCell ref="X4:AB4"/>
    <mergeCell ref="AC4:AD4"/>
    <mergeCell ref="I9:L9"/>
    <mergeCell ref="M9:Q9"/>
    <mergeCell ref="R9:W9"/>
    <mergeCell ref="X9:AF9"/>
    <mergeCell ref="I10:L10"/>
    <mergeCell ref="M10:Q10"/>
    <mergeCell ref="R10:W10"/>
    <mergeCell ref="X10:AF10"/>
    <mergeCell ref="I6:R6"/>
    <mergeCell ref="S6:U6"/>
    <mergeCell ref="V6:AF6"/>
    <mergeCell ref="I7:R7"/>
    <mergeCell ref="S7:U7"/>
    <mergeCell ref="V7:AF7"/>
    <mergeCell ref="Z12:AF12"/>
    <mergeCell ref="J13:M13"/>
    <mergeCell ref="N13:Q13"/>
    <mergeCell ref="T13:W13"/>
    <mergeCell ref="Z13:AD13"/>
    <mergeCell ref="AE13:AF13"/>
    <mergeCell ref="I12:I18"/>
    <mergeCell ref="J12:M12"/>
    <mergeCell ref="N12:Q12"/>
    <mergeCell ref="R12:S12"/>
    <mergeCell ref="T12:W12"/>
    <mergeCell ref="X12:Y12"/>
    <mergeCell ref="J14:M14"/>
    <mergeCell ref="N14:Q14"/>
    <mergeCell ref="T14:W14"/>
    <mergeCell ref="Z14:AD14"/>
    <mergeCell ref="AE14:AF14"/>
    <mergeCell ref="J15:L17"/>
    <mergeCell ref="N15:Q15"/>
    <mergeCell ref="T15:W15"/>
    <mergeCell ref="Z15:AD15"/>
    <mergeCell ref="AE15:AF15"/>
    <mergeCell ref="N16:Q16"/>
    <mergeCell ref="T16:W16"/>
    <mergeCell ref="Z16:AD16"/>
    <mergeCell ref="AE16:AF16"/>
    <mergeCell ref="N17:Q17"/>
    <mergeCell ref="T17:W17"/>
    <mergeCell ref="Z17:AD17"/>
    <mergeCell ref="AE17:AF17"/>
    <mergeCell ref="J18:M18"/>
    <mergeCell ref="N18:Q18"/>
    <mergeCell ref="T18:W18"/>
    <mergeCell ref="Z18:AD18"/>
    <mergeCell ref="AE18:AF18"/>
    <mergeCell ref="Z21:AF21"/>
    <mergeCell ref="J22:M22"/>
    <mergeCell ref="N22:W22"/>
    <mergeCell ref="X22:Y22"/>
    <mergeCell ref="Z22:AD22"/>
    <mergeCell ref="AE22:AF22"/>
    <mergeCell ref="I19:S19"/>
    <mergeCell ref="T19:Y19"/>
    <mergeCell ref="Z19:AD19"/>
    <mergeCell ref="AE19:AF19"/>
    <mergeCell ref="J20:M20"/>
    <mergeCell ref="I21:I28"/>
    <mergeCell ref="J21:M21"/>
    <mergeCell ref="N21:S21"/>
    <mergeCell ref="T21:W21"/>
    <mergeCell ref="X21:Y21"/>
    <mergeCell ref="Y23:Y25"/>
    <mergeCell ref="Z23:AD25"/>
    <mergeCell ref="AE23:AF25"/>
    <mergeCell ref="J24:M24"/>
    <mergeCell ref="J25:M25"/>
    <mergeCell ref="J26:P26"/>
    <mergeCell ref="Q26:Y26"/>
    <mergeCell ref="Z26:AD26"/>
    <mergeCell ref="AE26:AF26"/>
    <mergeCell ref="J23:M23"/>
    <mergeCell ref="N23:Q25"/>
    <mergeCell ref="R23:R25"/>
    <mergeCell ref="S23:S25"/>
    <mergeCell ref="T23:W25"/>
    <mergeCell ref="X23:X25"/>
    <mergeCell ref="J28:M28"/>
    <mergeCell ref="N28:Y28"/>
    <mergeCell ref="Z28:AD28"/>
    <mergeCell ref="AE28:AF28"/>
    <mergeCell ref="J27:M27"/>
    <mergeCell ref="N27:O27"/>
    <mergeCell ref="Q27:R27"/>
    <mergeCell ref="T27:W27"/>
    <mergeCell ref="Z27:AD27"/>
    <mergeCell ref="AE27:AF27"/>
    <mergeCell ref="Z33:AD35"/>
    <mergeCell ref="AE33:AF35"/>
    <mergeCell ref="J34:M34"/>
    <mergeCell ref="J35:M35"/>
    <mergeCell ref="I36:S36"/>
    <mergeCell ref="T36:Y36"/>
    <mergeCell ref="Z36:AD36"/>
    <mergeCell ref="AE36:AF36"/>
    <mergeCell ref="J33:M33"/>
    <mergeCell ref="N33:Q35"/>
    <mergeCell ref="R33:R35"/>
    <mergeCell ref="S33:S35"/>
    <mergeCell ref="T33:W35"/>
    <mergeCell ref="X33:X35"/>
    <mergeCell ref="J44:M45"/>
    <mergeCell ref="N44:V44"/>
    <mergeCell ref="W44:AF44"/>
    <mergeCell ref="O45:P45"/>
    <mergeCell ref="T45:V45"/>
    <mergeCell ref="X45:Y45"/>
    <mergeCell ref="AD45:AF45"/>
    <mergeCell ref="I40:I45"/>
    <mergeCell ref="J40:M41"/>
    <mergeCell ref="N40:Y41"/>
    <mergeCell ref="Z40:AC41"/>
    <mergeCell ref="AD40:AD41"/>
    <mergeCell ref="AE40:AF41"/>
    <mergeCell ref="J42:M42"/>
    <mergeCell ref="N42:AF42"/>
    <mergeCell ref="J43:M43"/>
    <mergeCell ref="N43:AF43"/>
    <mergeCell ref="AA47:AF50"/>
    <mergeCell ref="L48:N48"/>
    <mergeCell ref="L49:N49"/>
    <mergeCell ref="O49:Q50"/>
    <mergeCell ref="R49:T49"/>
    <mergeCell ref="X49:Z50"/>
    <mergeCell ref="L50:N50"/>
    <mergeCell ref="R50:T50"/>
    <mergeCell ref="I47:K50"/>
    <mergeCell ref="L47:N47"/>
    <mergeCell ref="O47:Q48"/>
    <mergeCell ref="R47:T48"/>
    <mergeCell ref="U47:W50"/>
    <mergeCell ref="X47:Z48"/>
    <mergeCell ref="AC54:AF54"/>
    <mergeCell ref="J55:O55"/>
    <mergeCell ref="P55:S55"/>
    <mergeCell ref="U55:W55"/>
    <mergeCell ref="Y55:AA55"/>
    <mergeCell ref="AC55:AE55"/>
    <mergeCell ref="I51:AF51"/>
    <mergeCell ref="I52:AF52"/>
    <mergeCell ref="I53:I54"/>
    <mergeCell ref="J53:O53"/>
    <mergeCell ref="P53:T53"/>
    <mergeCell ref="U53:AF53"/>
    <mergeCell ref="J54:O54"/>
    <mergeCell ref="P54:T54"/>
    <mergeCell ref="U54:X54"/>
    <mergeCell ref="Y54:AB54"/>
    <mergeCell ref="J56:O56"/>
    <mergeCell ref="P56:S56"/>
    <mergeCell ref="U56:W56"/>
    <mergeCell ref="Y56:AA56"/>
    <mergeCell ref="AC56:AE56"/>
    <mergeCell ref="J57:O57"/>
    <mergeCell ref="P57:S57"/>
    <mergeCell ref="U57:W57"/>
    <mergeCell ref="AC57:AE57"/>
    <mergeCell ref="J58:O58"/>
    <mergeCell ref="P58:S58"/>
    <mergeCell ref="U58:W58"/>
    <mergeCell ref="Y58:AA58"/>
    <mergeCell ref="AC58:AE58"/>
    <mergeCell ref="J59:O59"/>
    <mergeCell ref="P59:S59"/>
    <mergeCell ref="U59:W59"/>
    <mergeCell ref="Y59:AA59"/>
    <mergeCell ref="AC59:AE59"/>
    <mergeCell ref="I64:AF64"/>
    <mergeCell ref="I65:AF66"/>
    <mergeCell ref="J60:O60"/>
    <mergeCell ref="P60:S60"/>
    <mergeCell ref="U60:W60"/>
    <mergeCell ref="Y60:AA60"/>
    <mergeCell ref="AC60:AE60"/>
    <mergeCell ref="J61:O61"/>
    <mergeCell ref="P61:S61"/>
    <mergeCell ref="U61:W61"/>
    <mergeCell ref="Y61:AA61"/>
    <mergeCell ref="AC61:AE61"/>
    <mergeCell ref="N84:AF84"/>
    <mergeCell ref="AH13:AS15"/>
    <mergeCell ref="AE80:AF80"/>
    <mergeCell ref="K81:M81"/>
    <mergeCell ref="N81:Y83"/>
    <mergeCell ref="AE81:AF81"/>
    <mergeCell ref="AE82:AF82"/>
    <mergeCell ref="AE83:AF83"/>
    <mergeCell ref="K74:M74"/>
    <mergeCell ref="N74:Y76"/>
    <mergeCell ref="Z74:AF74"/>
    <mergeCell ref="Z75:AF75"/>
    <mergeCell ref="AE76:AF76"/>
    <mergeCell ref="K77:M77"/>
    <mergeCell ref="N77:Y79"/>
    <mergeCell ref="AE77:AF77"/>
    <mergeCell ref="AE78:AF78"/>
    <mergeCell ref="AE79:AF79"/>
    <mergeCell ref="J67:AF67"/>
    <mergeCell ref="M70:AF70"/>
    <mergeCell ref="J71:M71"/>
    <mergeCell ref="N71:P71"/>
    <mergeCell ref="Q71:R71"/>
    <mergeCell ref="AH40:AS41"/>
    <mergeCell ref="AH43:AS44"/>
    <mergeCell ref="AI54:AU54"/>
    <mergeCell ref="AI74:AU74"/>
    <mergeCell ref="AH22:AN22"/>
    <mergeCell ref="A32:G33"/>
    <mergeCell ref="Y57:AA57"/>
    <mergeCell ref="AO1:AS1"/>
    <mergeCell ref="A14:G14"/>
    <mergeCell ref="A13:G13"/>
    <mergeCell ref="A15:G16"/>
    <mergeCell ref="A17:G18"/>
    <mergeCell ref="A22:G25"/>
    <mergeCell ref="AH23:AS26"/>
    <mergeCell ref="A27:G28"/>
    <mergeCell ref="A29:G29"/>
    <mergeCell ref="T71:V71"/>
    <mergeCell ref="W71:X71"/>
    <mergeCell ref="Z71:AD71"/>
    <mergeCell ref="AE71:AF71"/>
    <mergeCell ref="I62:O62"/>
    <mergeCell ref="P62:S62"/>
    <mergeCell ref="U62:AB62"/>
    <mergeCell ref="AC62:AE62"/>
    <mergeCell ref="AJ5:AQ6"/>
  </mergeCells>
  <phoneticPr fontId="2"/>
  <dataValidations count="3">
    <dataValidation imeMode="off" allowBlank="1" showInputMessage="1" showErrorMessage="1" sqref="I4:M4 I10:L10 R10:W10" xr:uid="{DC5F92C8-04A7-47C9-AE38-9491896EF4B0}"/>
    <dataValidation imeMode="on" allowBlank="1" showInputMessage="1" showErrorMessage="1" sqref="I7:R7 M10:Q10 V7:AF7" xr:uid="{9B69B203-033D-4682-8022-0562F67C4E3A}"/>
    <dataValidation type="list" allowBlank="1" showInputMessage="1" showErrorMessage="1" sqref="S7:U7" xr:uid="{6F3359A4-2487-447D-8429-C874CA91A4C8}">
      <formula1>"有・無,あり,なし"</formula1>
    </dataValidation>
  </dataValidations>
  <printOptions horizontalCentered="1"/>
  <pageMargins left="0.39370078740157483" right="0.39370078740157483" top="0" bottom="0" header="0" footer="0"/>
  <pageSetup paperSize="8" scale="93" orientation="landscape" r:id="rId1"/>
  <rowBreaks count="1" manualBreakCount="1">
    <brk id="5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0976-CC46-4129-AD56-D4487A171AF8}">
  <dimension ref="A1:AL49"/>
  <sheetViews>
    <sheetView view="pageBreakPreview" zoomScale="60" zoomScaleNormal="100" workbookViewId="0">
      <selection activeCell="AO19" sqref="AO19"/>
    </sheetView>
  </sheetViews>
  <sheetFormatPr defaultColWidth="8.75" defaultRowHeight="18" x14ac:dyDescent="0.4"/>
  <cols>
    <col min="1" max="5" width="2.25" style="83" customWidth="1"/>
    <col min="6" max="6" width="0.875" style="83" customWidth="1"/>
    <col min="7" max="24" width="2.25" style="83" customWidth="1"/>
    <col min="25" max="25" width="0.875" style="83" customWidth="1"/>
    <col min="26" max="26" width="1.25" style="83" customWidth="1"/>
    <col min="27" max="37" width="2.25" style="83" customWidth="1"/>
    <col min="38" max="38" width="2.75" style="83" customWidth="1"/>
    <col min="39" max="47" width="2.25" style="83" customWidth="1"/>
    <col min="48" max="55" width="3.75" style="83" customWidth="1"/>
    <col min="56" max="16384" width="8.75" style="83"/>
  </cols>
  <sheetData>
    <row r="1" spans="1:38" ht="16.899999999999999" customHeight="1" x14ac:dyDescent="0.4">
      <c r="A1" s="81"/>
      <c r="B1" s="82"/>
      <c r="C1" s="82"/>
      <c r="D1" s="82"/>
      <c r="E1" s="82"/>
      <c r="F1" s="82"/>
      <c r="G1" s="82"/>
      <c r="H1" s="82"/>
      <c r="I1" s="82"/>
      <c r="J1" s="82"/>
      <c r="K1" s="82"/>
      <c r="L1" s="82"/>
      <c r="M1" s="607" t="s">
        <v>180</v>
      </c>
      <c r="N1" s="607"/>
      <c r="O1" s="607"/>
      <c r="P1" s="607"/>
      <c r="Q1" s="607"/>
      <c r="R1" s="607"/>
      <c r="S1" s="607"/>
      <c r="T1" s="607"/>
      <c r="U1" s="607"/>
      <c r="V1" s="607"/>
      <c r="W1" s="607"/>
      <c r="X1" s="607"/>
      <c r="Y1" s="607"/>
      <c r="Z1" s="82"/>
      <c r="AA1" s="82"/>
      <c r="AB1" s="82"/>
      <c r="AC1" s="608" t="s">
        <v>181</v>
      </c>
      <c r="AD1" s="608"/>
      <c r="AE1" s="608"/>
      <c r="AF1" s="608"/>
      <c r="AG1" s="608"/>
      <c r="AH1" s="609"/>
      <c r="AI1" s="609"/>
      <c r="AJ1" s="609"/>
      <c r="AK1" s="609"/>
      <c r="AL1" s="610"/>
    </row>
    <row r="2" spans="1:38" ht="12.6" customHeight="1" x14ac:dyDescent="0.4">
      <c r="A2" s="84"/>
      <c r="B2" s="83" t="s">
        <v>182</v>
      </c>
      <c r="AL2" s="85"/>
    </row>
    <row r="3" spans="1:38" ht="12.6" customHeight="1" x14ac:dyDescent="0.4">
      <c r="A3" s="84"/>
      <c r="B3" s="83" t="s">
        <v>183</v>
      </c>
      <c r="C3" s="83" t="s">
        <v>184</v>
      </c>
      <c r="AL3" s="85"/>
    </row>
    <row r="4" spans="1:38" ht="12.6" customHeight="1" x14ac:dyDescent="0.4">
      <c r="A4" s="84"/>
      <c r="C4" s="83" t="s">
        <v>185</v>
      </c>
      <c r="AL4" s="85"/>
    </row>
    <row r="5" spans="1:38" ht="12.6" customHeight="1" x14ac:dyDescent="0.4">
      <c r="A5" s="84"/>
      <c r="C5" s="83" t="s">
        <v>186</v>
      </c>
      <c r="G5" s="83" t="s">
        <v>187</v>
      </c>
      <c r="K5" s="83" t="s">
        <v>188</v>
      </c>
      <c r="O5" s="83" t="s">
        <v>7</v>
      </c>
      <c r="AL5" s="85"/>
    </row>
    <row r="6" spans="1:38" ht="12.6" customHeight="1" x14ac:dyDescent="0.4">
      <c r="A6" s="84"/>
      <c r="B6" s="83" t="s">
        <v>189</v>
      </c>
      <c r="AL6" s="85"/>
    </row>
    <row r="7" spans="1:38" ht="12.6" customHeight="1" x14ac:dyDescent="0.4">
      <c r="A7" s="84"/>
      <c r="C7" s="83" t="s">
        <v>190</v>
      </c>
      <c r="AL7" s="85"/>
    </row>
    <row r="8" spans="1:38" ht="12.6" customHeight="1" x14ac:dyDescent="0.4">
      <c r="A8" s="86"/>
      <c r="B8" s="87"/>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t="s">
        <v>191</v>
      </c>
      <c r="AK8" s="87"/>
      <c r="AL8" s="88"/>
    </row>
    <row r="9" spans="1:38" ht="3.6" customHeight="1" x14ac:dyDescent="0.4"/>
    <row r="10" spans="1:38" ht="14.45" customHeight="1" x14ac:dyDescent="0.4">
      <c r="A10" s="81"/>
      <c r="B10" s="82"/>
      <c r="C10" s="82"/>
      <c r="D10" s="82"/>
      <c r="E10" s="82"/>
      <c r="F10" s="82"/>
      <c r="G10" s="82"/>
      <c r="H10" s="82"/>
      <c r="I10" s="82"/>
      <c r="J10" s="82"/>
      <c r="K10" s="82"/>
      <c r="L10" s="611" t="s">
        <v>192</v>
      </c>
      <c r="M10" s="611"/>
      <c r="N10" s="611"/>
      <c r="O10" s="611"/>
      <c r="P10" s="611"/>
      <c r="Q10" s="611"/>
      <c r="R10" s="611"/>
      <c r="S10" s="611"/>
      <c r="T10" s="611"/>
      <c r="U10" s="82" t="s">
        <v>193</v>
      </c>
      <c r="V10" s="82"/>
      <c r="W10" s="82"/>
      <c r="X10" s="82"/>
      <c r="Y10" s="82" t="s">
        <v>187</v>
      </c>
      <c r="Z10" s="82"/>
      <c r="AA10" s="82"/>
      <c r="AB10" s="82" t="s">
        <v>194</v>
      </c>
      <c r="AC10" s="82"/>
      <c r="AD10" s="82"/>
      <c r="AE10" s="609" t="s">
        <v>195</v>
      </c>
      <c r="AF10" s="609"/>
      <c r="AG10" s="609"/>
      <c r="AH10" s="609"/>
      <c r="AI10" s="609"/>
      <c r="AJ10" s="609"/>
      <c r="AK10" s="609"/>
      <c r="AL10" s="89" t="s">
        <v>196</v>
      </c>
    </row>
    <row r="11" spans="1:38" ht="14.45" customHeight="1" x14ac:dyDescent="0.4">
      <c r="A11" s="587" t="s">
        <v>197</v>
      </c>
      <c r="B11" s="589"/>
      <c r="C11" s="589"/>
      <c r="D11" s="589"/>
      <c r="E11" s="589"/>
      <c r="F11" s="588"/>
      <c r="G11" s="576"/>
      <c r="H11" s="576"/>
      <c r="I11" s="576"/>
      <c r="J11" s="576"/>
      <c r="K11" s="576"/>
      <c r="L11" s="576"/>
      <c r="M11" s="576"/>
      <c r="N11" s="576"/>
      <c r="O11" s="576"/>
      <c r="P11" s="576"/>
      <c r="Q11" s="576"/>
      <c r="R11" s="576"/>
      <c r="S11" s="576"/>
      <c r="T11" s="587" t="s">
        <v>198</v>
      </c>
      <c r="U11" s="589"/>
      <c r="V11" s="589"/>
      <c r="W11" s="588"/>
      <c r="X11" s="578"/>
      <c r="Y11" s="579"/>
      <c r="Z11" s="579"/>
      <c r="AA11" s="579"/>
      <c r="AB11" s="580"/>
      <c r="AC11" s="582" t="s">
        <v>199</v>
      </c>
      <c r="AD11" s="582"/>
      <c r="AE11" s="582"/>
      <c r="AF11" s="582"/>
      <c r="AG11" s="576"/>
      <c r="AH11" s="576"/>
      <c r="AI11" s="576"/>
      <c r="AJ11" s="576"/>
      <c r="AK11" s="576"/>
      <c r="AL11" s="576"/>
    </row>
    <row r="12" spans="1:38" ht="14.45" customHeight="1" x14ac:dyDescent="0.4">
      <c r="A12" s="587" t="s">
        <v>200</v>
      </c>
      <c r="B12" s="589"/>
      <c r="C12" s="589"/>
      <c r="D12" s="589"/>
      <c r="E12" s="589"/>
      <c r="F12" s="588"/>
      <c r="G12" s="576"/>
      <c r="H12" s="576"/>
      <c r="I12" s="576"/>
      <c r="J12" s="576"/>
      <c r="K12" s="576"/>
      <c r="L12" s="576"/>
      <c r="M12" s="576"/>
      <c r="N12" s="576"/>
      <c r="O12" s="576"/>
      <c r="P12" s="576"/>
      <c r="Q12" s="576"/>
      <c r="R12" s="576"/>
      <c r="S12" s="576"/>
      <c r="T12" s="587" t="s">
        <v>201</v>
      </c>
      <c r="U12" s="589"/>
      <c r="V12" s="589"/>
      <c r="W12" s="588"/>
      <c r="X12" s="578"/>
      <c r="Y12" s="579"/>
      <c r="Z12" s="579"/>
      <c r="AA12" s="579"/>
      <c r="AB12" s="91" t="s">
        <v>202</v>
      </c>
      <c r="AC12" s="582" t="s">
        <v>199</v>
      </c>
      <c r="AD12" s="582"/>
      <c r="AE12" s="582"/>
      <c r="AF12" s="582"/>
      <c r="AG12" s="576"/>
      <c r="AH12" s="576"/>
      <c r="AI12" s="576"/>
      <c r="AJ12" s="576"/>
      <c r="AK12" s="576"/>
      <c r="AL12" s="576"/>
    </row>
    <row r="13" spans="1:38" ht="14.45" customHeight="1" x14ac:dyDescent="0.4">
      <c r="A13" s="587" t="s">
        <v>203</v>
      </c>
      <c r="B13" s="589"/>
      <c r="C13" s="589"/>
      <c r="D13" s="589"/>
      <c r="E13" s="589"/>
      <c r="F13" s="588"/>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576"/>
      <c r="AF13" s="576"/>
      <c r="AG13" s="576"/>
      <c r="AH13" s="576"/>
      <c r="AI13" s="576"/>
      <c r="AJ13" s="576"/>
      <c r="AK13" s="576"/>
      <c r="AL13" s="576"/>
    </row>
    <row r="14" spans="1:38" ht="14.45" customHeight="1" x14ac:dyDescent="0.4">
      <c r="A14" s="587" t="s">
        <v>65</v>
      </c>
      <c r="B14" s="589"/>
      <c r="C14" s="589"/>
      <c r="D14" s="589"/>
      <c r="E14" s="589"/>
      <c r="F14" s="588"/>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576"/>
      <c r="AF14" s="576"/>
      <c r="AG14" s="576"/>
      <c r="AH14" s="576" t="s">
        <v>204</v>
      </c>
      <c r="AI14" s="576"/>
      <c r="AJ14" s="576"/>
      <c r="AK14" s="576"/>
      <c r="AL14" s="576"/>
    </row>
    <row r="15" spans="1:38" ht="14.45" customHeight="1" x14ac:dyDescent="0.4">
      <c r="A15" s="587" t="s">
        <v>205</v>
      </c>
      <c r="B15" s="589"/>
      <c r="C15" s="589"/>
      <c r="D15" s="589"/>
      <c r="E15" s="589"/>
      <c r="F15" s="588"/>
      <c r="G15" s="576"/>
      <c r="H15" s="576"/>
      <c r="I15" s="576"/>
      <c r="J15" s="576"/>
      <c r="K15" s="576"/>
      <c r="L15" s="576"/>
      <c r="M15" s="576"/>
      <c r="N15" s="576"/>
      <c r="O15" s="576"/>
      <c r="P15" s="576"/>
      <c r="Q15" s="576"/>
      <c r="R15" s="576"/>
      <c r="S15" s="576"/>
      <c r="T15" s="576"/>
      <c r="U15" s="576"/>
      <c r="V15" s="576"/>
      <c r="W15" s="576"/>
      <c r="X15" s="576"/>
      <c r="Y15" s="576"/>
      <c r="Z15" s="576"/>
      <c r="AA15" s="576"/>
      <c r="AB15" s="576"/>
      <c r="AC15" s="576"/>
      <c r="AD15" s="576"/>
      <c r="AE15" s="576"/>
      <c r="AF15" s="576"/>
      <c r="AG15" s="576"/>
      <c r="AH15" s="576"/>
      <c r="AI15" s="576"/>
      <c r="AJ15" s="576"/>
      <c r="AK15" s="576"/>
      <c r="AL15" s="576"/>
    </row>
    <row r="16" spans="1:38" ht="14.45" customHeight="1" x14ac:dyDescent="0.4">
      <c r="A16" s="582" t="s">
        <v>206</v>
      </c>
      <c r="B16" s="582"/>
      <c r="C16" s="582"/>
      <c r="D16" s="587" t="s">
        <v>207</v>
      </c>
      <c r="E16" s="589"/>
      <c r="F16" s="588"/>
      <c r="G16" s="602" t="s">
        <v>208</v>
      </c>
      <c r="H16" s="603"/>
      <c r="I16" s="603"/>
      <c r="J16" s="603"/>
      <c r="K16" s="603" t="s">
        <v>209</v>
      </c>
      <c r="L16" s="603"/>
      <c r="M16" s="603"/>
      <c r="N16" s="603"/>
      <c r="O16" s="603"/>
      <c r="P16" s="603" t="s">
        <v>210</v>
      </c>
      <c r="Q16" s="603"/>
      <c r="R16" s="603"/>
      <c r="S16" s="606"/>
      <c r="T16" s="582" t="s">
        <v>206</v>
      </c>
      <c r="U16" s="582"/>
      <c r="V16" s="582"/>
      <c r="W16" s="582" t="s">
        <v>207</v>
      </c>
      <c r="X16" s="582"/>
      <c r="Y16" s="582"/>
      <c r="Z16" s="602" t="s">
        <v>208</v>
      </c>
      <c r="AA16" s="603"/>
      <c r="AB16" s="603"/>
      <c r="AC16" s="603"/>
      <c r="AD16" s="604" t="s">
        <v>209</v>
      </c>
      <c r="AE16" s="589"/>
      <c r="AF16" s="589"/>
      <c r="AG16" s="589"/>
      <c r="AH16" s="605"/>
      <c r="AI16" s="603" t="s">
        <v>210</v>
      </c>
      <c r="AJ16" s="603"/>
      <c r="AK16" s="603"/>
      <c r="AL16" s="606"/>
    </row>
    <row r="17" spans="1:38" ht="19.149999999999999" customHeight="1" x14ac:dyDescent="0.4">
      <c r="A17" s="601" t="s">
        <v>211</v>
      </c>
      <c r="B17" s="601"/>
      <c r="C17" s="601"/>
      <c r="D17" s="587" t="s">
        <v>162</v>
      </c>
      <c r="E17" s="589"/>
      <c r="F17" s="588"/>
      <c r="G17" s="600"/>
      <c r="H17" s="595"/>
      <c r="I17" s="595"/>
      <c r="J17" s="595"/>
      <c r="K17" s="595"/>
      <c r="L17" s="595"/>
      <c r="M17" s="595"/>
      <c r="N17" s="595"/>
      <c r="O17" s="595"/>
      <c r="P17" s="595"/>
      <c r="Q17" s="595"/>
      <c r="R17" s="595"/>
      <c r="S17" s="596"/>
      <c r="T17" s="601">
        <v>17</v>
      </c>
      <c r="U17" s="601"/>
      <c r="V17" s="601"/>
      <c r="W17" s="582" t="s">
        <v>162</v>
      </c>
      <c r="X17" s="582"/>
      <c r="Y17" s="582"/>
      <c r="Z17" s="578"/>
      <c r="AA17" s="579"/>
      <c r="AB17" s="579"/>
      <c r="AC17" s="593"/>
      <c r="AD17" s="594"/>
      <c r="AE17" s="579"/>
      <c r="AF17" s="579"/>
      <c r="AG17" s="579"/>
      <c r="AH17" s="593"/>
      <c r="AI17" s="595"/>
      <c r="AJ17" s="595"/>
      <c r="AK17" s="595"/>
      <c r="AL17" s="596"/>
    </row>
    <row r="18" spans="1:38" ht="19.149999999999999" customHeight="1" x14ac:dyDescent="0.4">
      <c r="A18" s="601">
        <v>2</v>
      </c>
      <c r="B18" s="601"/>
      <c r="C18" s="601"/>
      <c r="D18" s="587" t="s">
        <v>162</v>
      </c>
      <c r="E18" s="589"/>
      <c r="F18" s="588"/>
      <c r="G18" s="600"/>
      <c r="H18" s="595"/>
      <c r="I18" s="595"/>
      <c r="J18" s="595"/>
      <c r="K18" s="595"/>
      <c r="L18" s="595"/>
      <c r="M18" s="595"/>
      <c r="N18" s="595"/>
      <c r="O18" s="595"/>
      <c r="P18" s="595"/>
      <c r="Q18" s="595"/>
      <c r="R18" s="595"/>
      <c r="S18" s="596"/>
      <c r="T18" s="601">
        <v>18</v>
      </c>
      <c r="U18" s="601"/>
      <c r="V18" s="601"/>
      <c r="W18" s="582" t="s">
        <v>162</v>
      </c>
      <c r="X18" s="582"/>
      <c r="Y18" s="582"/>
      <c r="Z18" s="578"/>
      <c r="AA18" s="579"/>
      <c r="AB18" s="579"/>
      <c r="AC18" s="593"/>
      <c r="AD18" s="594"/>
      <c r="AE18" s="579"/>
      <c r="AF18" s="579"/>
      <c r="AG18" s="579"/>
      <c r="AH18" s="593"/>
      <c r="AI18" s="595"/>
      <c r="AJ18" s="595"/>
      <c r="AK18" s="595"/>
      <c r="AL18" s="596"/>
    </row>
    <row r="19" spans="1:38" ht="19.149999999999999" customHeight="1" x14ac:dyDescent="0.4">
      <c r="A19" s="601">
        <v>3</v>
      </c>
      <c r="B19" s="601"/>
      <c r="C19" s="601"/>
      <c r="D19" s="582" t="s">
        <v>162</v>
      </c>
      <c r="E19" s="582"/>
      <c r="F19" s="582"/>
      <c r="G19" s="600"/>
      <c r="H19" s="595"/>
      <c r="I19" s="595"/>
      <c r="J19" s="595"/>
      <c r="K19" s="595"/>
      <c r="L19" s="595"/>
      <c r="M19" s="595"/>
      <c r="N19" s="595"/>
      <c r="O19" s="595"/>
      <c r="P19" s="595"/>
      <c r="Q19" s="595"/>
      <c r="R19" s="595"/>
      <c r="S19" s="596"/>
      <c r="T19" s="601">
        <v>19</v>
      </c>
      <c r="U19" s="601"/>
      <c r="V19" s="601"/>
      <c r="W19" s="582" t="s">
        <v>162</v>
      </c>
      <c r="X19" s="582"/>
      <c r="Y19" s="582"/>
      <c r="Z19" s="578"/>
      <c r="AA19" s="579"/>
      <c r="AB19" s="579"/>
      <c r="AC19" s="593"/>
      <c r="AD19" s="594"/>
      <c r="AE19" s="579"/>
      <c r="AF19" s="579"/>
      <c r="AG19" s="579"/>
      <c r="AH19" s="593"/>
      <c r="AI19" s="595"/>
      <c r="AJ19" s="595"/>
      <c r="AK19" s="595"/>
      <c r="AL19" s="596"/>
    </row>
    <row r="20" spans="1:38" ht="19.149999999999999" customHeight="1" x14ac:dyDescent="0.4">
      <c r="A20" s="601">
        <v>4</v>
      </c>
      <c r="B20" s="601"/>
      <c r="C20" s="601"/>
      <c r="D20" s="582" t="s">
        <v>162</v>
      </c>
      <c r="E20" s="582"/>
      <c r="F20" s="582"/>
      <c r="G20" s="600"/>
      <c r="H20" s="595"/>
      <c r="I20" s="595"/>
      <c r="J20" s="595"/>
      <c r="K20" s="595"/>
      <c r="L20" s="595"/>
      <c r="M20" s="595"/>
      <c r="N20" s="595"/>
      <c r="O20" s="595"/>
      <c r="P20" s="595"/>
      <c r="Q20" s="595"/>
      <c r="R20" s="595"/>
      <c r="S20" s="596"/>
      <c r="T20" s="601">
        <v>20</v>
      </c>
      <c r="U20" s="601"/>
      <c r="V20" s="601"/>
      <c r="W20" s="582" t="s">
        <v>162</v>
      </c>
      <c r="X20" s="582"/>
      <c r="Y20" s="582"/>
      <c r="Z20" s="578"/>
      <c r="AA20" s="579"/>
      <c r="AB20" s="579"/>
      <c r="AC20" s="593"/>
      <c r="AD20" s="594"/>
      <c r="AE20" s="579"/>
      <c r="AF20" s="579"/>
      <c r="AG20" s="579"/>
      <c r="AH20" s="593"/>
      <c r="AI20" s="595"/>
      <c r="AJ20" s="595"/>
      <c r="AK20" s="595"/>
      <c r="AL20" s="596"/>
    </row>
    <row r="21" spans="1:38" ht="19.149999999999999" customHeight="1" x14ac:dyDescent="0.4">
      <c r="A21" s="601">
        <v>5</v>
      </c>
      <c r="B21" s="601"/>
      <c r="C21" s="601"/>
      <c r="D21" s="582" t="s">
        <v>162</v>
      </c>
      <c r="E21" s="582"/>
      <c r="F21" s="582"/>
      <c r="G21" s="600"/>
      <c r="H21" s="595"/>
      <c r="I21" s="595"/>
      <c r="J21" s="595"/>
      <c r="K21" s="595"/>
      <c r="L21" s="595"/>
      <c r="M21" s="595"/>
      <c r="N21" s="595"/>
      <c r="O21" s="595"/>
      <c r="P21" s="595"/>
      <c r="Q21" s="595"/>
      <c r="R21" s="595"/>
      <c r="S21" s="596"/>
      <c r="T21" s="601">
        <v>21</v>
      </c>
      <c r="U21" s="601"/>
      <c r="V21" s="601"/>
      <c r="W21" s="582" t="s">
        <v>162</v>
      </c>
      <c r="X21" s="582"/>
      <c r="Y21" s="582"/>
      <c r="Z21" s="578"/>
      <c r="AA21" s="579"/>
      <c r="AB21" s="579"/>
      <c r="AC21" s="593"/>
      <c r="AD21" s="594"/>
      <c r="AE21" s="579"/>
      <c r="AF21" s="579"/>
      <c r="AG21" s="579"/>
      <c r="AH21" s="593"/>
      <c r="AI21" s="595"/>
      <c r="AJ21" s="595"/>
      <c r="AK21" s="595"/>
      <c r="AL21" s="596"/>
    </row>
    <row r="22" spans="1:38" ht="19.149999999999999" customHeight="1" x14ac:dyDescent="0.4">
      <c r="A22" s="601">
        <v>6</v>
      </c>
      <c r="B22" s="601"/>
      <c r="C22" s="601"/>
      <c r="D22" s="582" t="s">
        <v>162</v>
      </c>
      <c r="E22" s="582"/>
      <c r="F22" s="582"/>
      <c r="G22" s="600"/>
      <c r="H22" s="595"/>
      <c r="I22" s="595"/>
      <c r="J22" s="595"/>
      <c r="K22" s="595"/>
      <c r="L22" s="595"/>
      <c r="M22" s="595"/>
      <c r="N22" s="595"/>
      <c r="O22" s="595"/>
      <c r="P22" s="595"/>
      <c r="Q22" s="595"/>
      <c r="R22" s="595"/>
      <c r="S22" s="596"/>
      <c r="T22" s="601">
        <v>22</v>
      </c>
      <c r="U22" s="601"/>
      <c r="V22" s="601"/>
      <c r="W22" s="582" t="s">
        <v>162</v>
      </c>
      <c r="X22" s="582"/>
      <c r="Y22" s="582"/>
      <c r="Z22" s="578"/>
      <c r="AA22" s="579"/>
      <c r="AB22" s="579"/>
      <c r="AC22" s="593"/>
      <c r="AD22" s="594"/>
      <c r="AE22" s="579"/>
      <c r="AF22" s="579"/>
      <c r="AG22" s="579"/>
      <c r="AH22" s="593"/>
      <c r="AI22" s="595"/>
      <c r="AJ22" s="595"/>
      <c r="AK22" s="595"/>
      <c r="AL22" s="596"/>
    </row>
    <row r="23" spans="1:38" ht="19.149999999999999" customHeight="1" x14ac:dyDescent="0.4">
      <c r="A23" s="601">
        <v>7</v>
      </c>
      <c r="B23" s="601"/>
      <c r="C23" s="601"/>
      <c r="D23" s="582" t="s">
        <v>162</v>
      </c>
      <c r="E23" s="582"/>
      <c r="F23" s="582"/>
      <c r="G23" s="600"/>
      <c r="H23" s="595"/>
      <c r="I23" s="595"/>
      <c r="J23" s="595"/>
      <c r="K23" s="595"/>
      <c r="L23" s="595"/>
      <c r="M23" s="595"/>
      <c r="N23" s="595"/>
      <c r="O23" s="595"/>
      <c r="P23" s="595"/>
      <c r="Q23" s="595"/>
      <c r="R23" s="595"/>
      <c r="S23" s="596"/>
      <c r="T23" s="601">
        <v>23</v>
      </c>
      <c r="U23" s="601"/>
      <c r="V23" s="601"/>
      <c r="W23" s="582" t="s">
        <v>162</v>
      </c>
      <c r="X23" s="582"/>
      <c r="Y23" s="582"/>
      <c r="Z23" s="578"/>
      <c r="AA23" s="579"/>
      <c r="AB23" s="579"/>
      <c r="AC23" s="593"/>
      <c r="AD23" s="594"/>
      <c r="AE23" s="579"/>
      <c r="AF23" s="579"/>
      <c r="AG23" s="579"/>
      <c r="AH23" s="593"/>
      <c r="AI23" s="595"/>
      <c r="AJ23" s="595"/>
      <c r="AK23" s="595"/>
      <c r="AL23" s="596"/>
    </row>
    <row r="24" spans="1:38" ht="19.149999999999999" customHeight="1" x14ac:dyDescent="0.4">
      <c r="A24" s="601">
        <v>8</v>
      </c>
      <c r="B24" s="601"/>
      <c r="C24" s="601"/>
      <c r="D24" s="582" t="s">
        <v>162</v>
      </c>
      <c r="E24" s="582"/>
      <c r="F24" s="582"/>
      <c r="G24" s="600"/>
      <c r="H24" s="595"/>
      <c r="I24" s="595"/>
      <c r="J24" s="595"/>
      <c r="K24" s="595"/>
      <c r="L24" s="595"/>
      <c r="M24" s="595"/>
      <c r="N24" s="595"/>
      <c r="O24" s="595"/>
      <c r="P24" s="595"/>
      <c r="Q24" s="595"/>
      <c r="R24" s="595"/>
      <c r="S24" s="596"/>
      <c r="T24" s="601">
        <v>24</v>
      </c>
      <c r="U24" s="601"/>
      <c r="V24" s="601"/>
      <c r="W24" s="582" t="s">
        <v>162</v>
      </c>
      <c r="X24" s="582"/>
      <c r="Y24" s="582"/>
      <c r="Z24" s="578"/>
      <c r="AA24" s="579"/>
      <c r="AB24" s="579"/>
      <c r="AC24" s="593"/>
      <c r="AD24" s="594"/>
      <c r="AE24" s="579"/>
      <c r="AF24" s="579"/>
      <c r="AG24" s="579"/>
      <c r="AH24" s="593"/>
      <c r="AI24" s="595"/>
      <c r="AJ24" s="595"/>
      <c r="AK24" s="595"/>
      <c r="AL24" s="596"/>
    </row>
    <row r="25" spans="1:38" ht="19.149999999999999" customHeight="1" x14ac:dyDescent="0.4">
      <c r="A25" s="601">
        <v>9</v>
      </c>
      <c r="B25" s="601"/>
      <c r="C25" s="601"/>
      <c r="D25" s="582" t="s">
        <v>162</v>
      </c>
      <c r="E25" s="582"/>
      <c r="F25" s="582"/>
      <c r="G25" s="600"/>
      <c r="H25" s="595"/>
      <c r="I25" s="595"/>
      <c r="J25" s="595"/>
      <c r="K25" s="595"/>
      <c r="L25" s="595"/>
      <c r="M25" s="595"/>
      <c r="N25" s="595"/>
      <c r="O25" s="595"/>
      <c r="P25" s="595"/>
      <c r="Q25" s="595"/>
      <c r="R25" s="595"/>
      <c r="S25" s="596"/>
      <c r="T25" s="601">
        <v>25</v>
      </c>
      <c r="U25" s="601"/>
      <c r="V25" s="601"/>
      <c r="W25" s="582" t="s">
        <v>162</v>
      </c>
      <c r="X25" s="582"/>
      <c r="Y25" s="582"/>
      <c r="Z25" s="578"/>
      <c r="AA25" s="579"/>
      <c r="AB25" s="579"/>
      <c r="AC25" s="593"/>
      <c r="AD25" s="594"/>
      <c r="AE25" s="579"/>
      <c r="AF25" s="579"/>
      <c r="AG25" s="579"/>
      <c r="AH25" s="593"/>
      <c r="AI25" s="595"/>
      <c r="AJ25" s="595"/>
      <c r="AK25" s="595"/>
      <c r="AL25" s="596"/>
    </row>
    <row r="26" spans="1:38" ht="19.149999999999999" customHeight="1" x14ac:dyDescent="0.4">
      <c r="A26" s="601">
        <v>10</v>
      </c>
      <c r="B26" s="601"/>
      <c r="C26" s="601"/>
      <c r="D26" s="582" t="s">
        <v>162</v>
      </c>
      <c r="E26" s="582"/>
      <c r="F26" s="582"/>
      <c r="G26" s="600"/>
      <c r="H26" s="595"/>
      <c r="I26" s="595"/>
      <c r="J26" s="595"/>
      <c r="K26" s="595"/>
      <c r="L26" s="595"/>
      <c r="M26" s="595"/>
      <c r="N26" s="595"/>
      <c r="O26" s="595"/>
      <c r="P26" s="595"/>
      <c r="Q26" s="595"/>
      <c r="R26" s="595"/>
      <c r="S26" s="596"/>
      <c r="T26" s="601">
        <v>26</v>
      </c>
      <c r="U26" s="601"/>
      <c r="V26" s="601"/>
      <c r="W26" s="582" t="s">
        <v>162</v>
      </c>
      <c r="X26" s="582"/>
      <c r="Y26" s="582"/>
      <c r="Z26" s="578"/>
      <c r="AA26" s="579"/>
      <c r="AB26" s="579"/>
      <c r="AC26" s="593"/>
      <c r="AD26" s="594"/>
      <c r="AE26" s="579"/>
      <c r="AF26" s="579"/>
      <c r="AG26" s="579"/>
      <c r="AH26" s="593"/>
      <c r="AI26" s="595"/>
      <c r="AJ26" s="595"/>
      <c r="AK26" s="595"/>
      <c r="AL26" s="596"/>
    </row>
    <row r="27" spans="1:38" ht="19.149999999999999" customHeight="1" x14ac:dyDescent="0.4">
      <c r="A27" s="601">
        <v>11</v>
      </c>
      <c r="B27" s="601"/>
      <c r="C27" s="601"/>
      <c r="D27" s="582" t="s">
        <v>162</v>
      </c>
      <c r="E27" s="582"/>
      <c r="F27" s="582"/>
      <c r="G27" s="600"/>
      <c r="H27" s="595"/>
      <c r="I27" s="595"/>
      <c r="J27" s="595"/>
      <c r="K27" s="595"/>
      <c r="L27" s="595"/>
      <c r="M27" s="595"/>
      <c r="N27" s="595"/>
      <c r="O27" s="595"/>
      <c r="P27" s="595"/>
      <c r="Q27" s="595"/>
      <c r="R27" s="595"/>
      <c r="S27" s="596"/>
      <c r="T27" s="601">
        <v>27</v>
      </c>
      <c r="U27" s="601"/>
      <c r="V27" s="601"/>
      <c r="W27" s="582" t="s">
        <v>162</v>
      </c>
      <c r="X27" s="582"/>
      <c r="Y27" s="582"/>
      <c r="Z27" s="578"/>
      <c r="AA27" s="579"/>
      <c r="AB27" s="579"/>
      <c r="AC27" s="593"/>
      <c r="AD27" s="594"/>
      <c r="AE27" s="579"/>
      <c r="AF27" s="579"/>
      <c r="AG27" s="579"/>
      <c r="AH27" s="593"/>
      <c r="AI27" s="595"/>
      <c r="AJ27" s="595"/>
      <c r="AK27" s="595"/>
      <c r="AL27" s="596"/>
    </row>
    <row r="28" spans="1:38" ht="19.149999999999999" customHeight="1" x14ac:dyDescent="0.4">
      <c r="A28" s="601">
        <v>12</v>
      </c>
      <c r="B28" s="601"/>
      <c r="C28" s="601"/>
      <c r="D28" s="582" t="s">
        <v>162</v>
      </c>
      <c r="E28" s="582"/>
      <c r="F28" s="582"/>
      <c r="G28" s="600"/>
      <c r="H28" s="595"/>
      <c r="I28" s="595"/>
      <c r="J28" s="595"/>
      <c r="K28" s="595"/>
      <c r="L28" s="595"/>
      <c r="M28" s="595"/>
      <c r="N28" s="595"/>
      <c r="O28" s="595"/>
      <c r="P28" s="595"/>
      <c r="Q28" s="595"/>
      <c r="R28" s="595"/>
      <c r="S28" s="596"/>
      <c r="T28" s="601">
        <v>28</v>
      </c>
      <c r="U28" s="601"/>
      <c r="V28" s="601"/>
      <c r="W28" s="582" t="s">
        <v>162</v>
      </c>
      <c r="X28" s="582"/>
      <c r="Y28" s="582"/>
      <c r="Z28" s="578"/>
      <c r="AA28" s="579"/>
      <c r="AB28" s="579"/>
      <c r="AC28" s="593"/>
      <c r="AD28" s="594"/>
      <c r="AE28" s="579"/>
      <c r="AF28" s="579"/>
      <c r="AG28" s="579"/>
      <c r="AH28" s="593"/>
      <c r="AI28" s="595"/>
      <c r="AJ28" s="595"/>
      <c r="AK28" s="595"/>
      <c r="AL28" s="596"/>
    </row>
    <row r="29" spans="1:38" ht="19.149999999999999" customHeight="1" x14ac:dyDescent="0.4">
      <c r="A29" s="597">
        <v>13</v>
      </c>
      <c r="B29" s="598"/>
      <c r="C29" s="599"/>
      <c r="D29" s="587" t="s">
        <v>162</v>
      </c>
      <c r="E29" s="589"/>
      <c r="F29" s="588"/>
      <c r="G29" s="600"/>
      <c r="H29" s="595"/>
      <c r="I29" s="595"/>
      <c r="J29" s="595"/>
      <c r="K29" s="595"/>
      <c r="L29" s="595"/>
      <c r="M29" s="595"/>
      <c r="N29" s="595"/>
      <c r="O29" s="595"/>
      <c r="P29" s="595"/>
      <c r="Q29" s="595"/>
      <c r="R29" s="595"/>
      <c r="S29" s="596"/>
      <c r="T29" s="597">
        <v>29</v>
      </c>
      <c r="U29" s="598"/>
      <c r="V29" s="599"/>
      <c r="W29" s="587" t="s">
        <v>162</v>
      </c>
      <c r="X29" s="589"/>
      <c r="Y29" s="588"/>
      <c r="Z29" s="578"/>
      <c r="AA29" s="579"/>
      <c r="AB29" s="579"/>
      <c r="AC29" s="593"/>
      <c r="AD29" s="594"/>
      <c r="AE29" s="579"/>
      <c r="AF29" s="579"/>
      <c r="AG29" s="579"/>
      <c r="AH29" s="593"/>
      <c r="AI29" s="595"/>
      <c r="AJ29" s="595"/>
      <c r="AK29" s="595"/>
      <c r="AL29" s="596"/>
    </row>
    <row r="30" spans="1:38" ht="19.149999999999999" customHeight="1" x14ac:dyDescent="0.4">
      <c r="A30" s="597">
        <v>14</v>
      </c>
      <c r="B30" s="598"/>
      <c r="C30" s="599"/>
      <c r="D30" s="587" t="s">
        <v>162</v>
      </c>
      <c r="E30" s="589"/>
      <c r="F30" s="588"/>
      <c r="G30" s="600"/>
      <c r="H30" s="595"/>
      <c r="I30" s="595"/>
      <c r="J30" s="595"/>
      <c r="K30" s="595"/>
      <c r="L30" s="595"/>
      <c r="M30" s="595"/>
      <c r="N30" s="595"/>
      <c r="O30" s="595"/>
      <c r="P30" s="595"/>
      <c r="Q30" s="595"/>
      <c r="R30" s="595"/>
      <c r="S30" s="596"/>
      <c r="T30" s="597">
        <v>30</v>
      </c>
      <c r="U30" s="598"/>
      <c r="V30" s="599"/>
      <c r="W30" s="587" t="s">
        <v>162</v>
      </c>
      <c r="X30" s="589"/>
      <c r="Y30" s="588"/>
      <c r="Z30" s="578"/>
      <c r="AA30" s="579"/>
      <c r="AB30" s="579"/>
      <c r="AC30" s="593"/>
      <c r="AD30" s="594"/>
      <c r="AE30" s="579"/>
      <c r="AF30" s="579"/>
      <c r="AG30" s="579"/>
      <c r="AH30" s="593"/>
      <c r="AI30" s="595"/>
      <c r="AJ30" s="595"/>
      <c r="AK30" s="595"/>
      <c r="AL30" s="596"/>
    </row>
    <row r="31" spans="1:38" ht="19.149999999999999" customHeight="1" x14ac:dyDescent="0.4">
      <c r="A31" s="597">
        <v>15</v>
      </c>
      <c r="B31" s="598"/>
      <c r="C31" s="599"/>
      <c r="D31" s="587" t="s">
        <v>162</v>
      </c>
      <c r="E31" s="589"/>
      <c r="F31" s="588"/>
      <c r="G31" s="600"/>
      <c r="H31" s="595"/>
      <c r="I31" s="595"/>
      <c r="J31" s="595"/>
      <c r="K31" s="595"/>
      <c r="L31" s="595"/>
      <c r="M31" s="595"/>
      <c r="N31" s="595"/>
      <c r="O31" s="595"/>
      <c r="P31" s="595"/>
      <c r="Q31" s="595"/>
      <c r="R31" s="595"/>
      <c r="S31" s="596"/>
      <c r="T31" s="597">
        <v>31</v>
      </c>
      <c r="U31" s="598"/>
      <c r="V31" s="599"/>
      <c r="W31" s="587" t="s">
        <v>162</v>
      </c>
      <c r="X31" s="589"/>
      <c r="Y31" s="588"/>
      <c r="Z31" s="578"/>
      <c r="AA31" s="579"/>
      <c r="AB31" s="579"/>
      <c r="AC31" s="593"/>
      <c r="AD31" s="594"/>
      <c r="AE31" s="579"/>
      <c r="AF31" s="579"/>
      <c r="AG31" s="579"/>
      <c r="AH31" s="593"/>
      <c r="AI31" s="595"/>
      <c r="AJ31" s="595"/>
      <c r="AK31" s="595"/>
      <c r="AL31" s="596"/>
    </row>
    <row r="32" spans="1:38" ht="19.149999999999999" customHeight="1" x14ac:dyDescent="0.4">
      <c r="A32" s="597">
        <v>16</v>
      </c>
      <c r="B32" s="598"/>
      <c r="C32" s="599"/>
      <c r="D32" s="587" t="s">
        <v>162</v>
      </c>
      <c r="E32" s="589"/>
      <c r="F32" s="588"/>
      <c r="G32" s="600"/>
      <c r="H32" s="595"/>
      <c r="I32" s="595"/>
      <c r="J32" s="595"/>
      <c r="K32" s="595"/>
      <c r="L32" s="595"/>
      <c r="M32" s="595"/>
      <c r="N32" s="595"/>
      <c r="O32" s="595"/>
      <c r="P32" s="595"/>
      <c r="Q32" s="595"/>
      <c r="R32" s="595"/>
      <c r="S32" s="596"/>
      <c r="T32" s="587" t="s">
        <v>212</v>
      </c>
      <c r="U32" s="589"/>
      <c r="V32" s="589"/>
      <c r="W32" s="589"/>
      <c r="X32" s="589"/>
      <c r="Y32" s="589"/>
      <c r="Z32" s="588"/>
      <c r="AA32" s="578"/>
      <c r="AB32" s="579"/>
      <c r="AC32" s="579"/>
      <c r="AD32" s="580"/>
      <c r="AE32" s="90" t="s">
        <v>7</v>
      </c>
      <c r="AF32" s="578"/>
      <c r="AG32" s="579"/>
      <c r="AH32" s="579"/>
      <c r="AI32" s="579"/>
      <c r="AJ32" s="580"/>
      <c r="AK32" s="587" t="s">
        <v>213</v>
      </c>
      <c r="AL32" s="588"/>
    </row>
    <row r="33" spans="1:38" ht="4.1500000000000004" customHeight="1" x14ac:dyDescent="0.4"/>
    <row r="34" spans="1:38" ht="15.6" customHeight="1" x14ac:dyDescent="0.4">
      <c r="A34" s="92"/>
      <c r="B34" s="587" t="s">
        <v>214</v>
      </c>
      <c r="C34" s="589"/>
      <c r="D34" s="589"/>
      <c r="E34" s="589"/>
      <c r="F34" s="589"/>
      <c r="G34" s="589"/>
      <c r="H34" s="589"/>
      <c r="I34" s="588"/>
      <c r="J34" s="92"/>
      <c r="K34" s="587" t="s">
        <v>215</v>
      </c>
      <c r="L34" s="589"/>
      <c r="M34" s="589"/>
      <c r="N34" s="589"/>
      <c r="O34" s="588"/>
      <c r="P34" s="587" t="s">
        <v>5</v>
      </c>
      <c r="Q34" s="589"/>
      <c r="R34" s="588"/>
      <c r="S34" s="587" t="s">
        <v>216</v>
      </c>
      <c r="T34" s="589"/>
      <c r="U34" s="589"/>
      <c r="V34" s="589"/>
      <c r="W34" s="589"/>
      <c r="X34" s="589"/>
      <c r="Y34" s="588"/>
      <c r="AA34" s="590" t="s">
        <v>217</v>
      </c>
      <c r="AB34" s="591"/>
      <c r="AC34" s="591"/>
      <c r="AD34" s="591"/>
      <c r="AE34" s="592"/>
      <c r="AF34" s="578"/>
      <c r="AG34" s="579"/>
      <c r="AH34" s="579"/>
      <c r="AI34" s="579"/>
      <c r="AJ34" s="579"/>
      <c r="AK34" s="580"/>
      <c r="AL34" s="93" t="s">
        <v>21</v>
      </c>
    </row>
    <row r="35" spans="1:38" ht="15.6" customHeight="1" x14ac:dyDescent="0.4">
      <c r="A35" s="92">
        <v>1</v>
      </c>
      <c r="B35" s="576"/>
      <c r="C35" s="576"/>
      <c r="D35" s="576"/>
      <c r="E35" s="576"/>
      <c r="F35" s="576"/>
      <c r="G35" s="576"/>
      <c r="H35" s="576"/>
      <c r="I35" s="576"/>
      <c r="J35" s="92" t="s">
        <v>21</v>
      </c>
      <c r="K35" s="576"/>
      <c r="L35" s="576"/>
      <c r="M35" s="576"/>
      <c r="N35" s="576"/>
      <c r="O35" s="576"/>
      <c r="P35" s="576"/>
      <c r="Q35" s="576"/>
      <c r="R35" s="576"/>
      <c r="S35" s="576"/>
      <c r="T35" s="576"/>
      <c r="U35" s="576"/>
      <c r="V35" s="576"/>
      <c r="W35" s="576"/>
      <c r="X35" s="587" t="s">
        <v>21</v>
      </c>
      <c r="Y35" s="588"/>
      <c r="AA35" s="577" t="s">
        <v>218</v>
      </c>
      <c r="AB35" s="577"/>
      <c r="AC35" s="577"/>
      <c r="AD35" s="577"/>
      <c r="AE35" s="577"/>
      <c r="AF35" s="576"/>
      <c r="AG35" s="576"/>
      <c r="AH35" s="576"/>
      <c r="AI35" s="576"/>
      <c r="AJ35" s="576"/>
      <c r="AK35" s="576"/>
      <c r="AL35" s="93" t="s">
        <v>21</v>
      </c>
    </row>
    <row r="36" spans="1:38" ht="15.6" customHeight="1" x14ac:dyDescent="0.4">
      <c r="A36" s="92">
        <v>2</v>
      </c>
      <c r="B36" s="576"/>
      <c r="C36" s="576"/>
      <c r="D36" s="576"/>
      <c r="E36" s="576"/>
      <c r="F36" s="576"/>
      <c r="G36" s="576"/>
      <c r="H36" s="576"/>
      <c r="I36" s="576"/>
      <c r="J36" s="92" t="s">
        <v>21</v>
      </c>
      <c r="K36" s="576"/>
      <c r="L36" s="576"/>
      <c r="M36" s="576"/>
      <c r="N36" s="576"/>
      <c r="O36" s="576"/>
      <c r="P36" s="576"/>
      <c r="Q36" s="576"/>
      <c r="R36" s="576"/>
      <c r="S36" s="576"/>
      <c r="T36" s="576"/>
      <c r="U36" s="576"/>
      <c r="V36" s="576"/>
      <c r="W36" s="576"/>
      <c r="X36" s="587" t="s">
        <v>21</v>
      </c>
      <c r="Y36" s="588"/>
      <c r="AA36" s="577" t="s">
        <v>219</v>
      </c>
      <c r="AB36" s="577"/>
      <c r="AC36" s="577"/>
      <c r="AD36" s="577"/>
      <c r="AE36" s="577"/>
      <c r="AF36" s="576"/>
      <c r="AG36" s="576"/>
      <c r="AH36" s="576"/>
      <c r="AI36" s="576"/>
      <c r="AJ36" s="576"/>
      <c r="AK36" s="576"/>
      <c r="AL36" s="93" t="s">
        <v>21</v>
      </c>
    </row>
    <row r="37" spans="1:38" ht="15.6" customHeight="1" x14ac:dyDescent="0.4">
      <c r="A37" s="92">
        <v>3</v>
      </c>
      <c r="B37" s="576"/>
      <c r="C37" s="576"/>
      <c r="D37" s="576"/>
      <c r="E37" s="576"/>
      <c r="F37" s="576"/>
      <c r="G37" s="576"/>
      <c r="H37" s="576"/>
      <c r="I37" s="576"/>
      <c r="J37" s="92" t="s">
        <v>21</v>
      </c>
      <c r="K37" s="576"/>
      <c r="L37" s="576"/>
      <c r="M37" s="576"/>
      <c r="N37" s="576"/>
      <c r="O37" s="576"/>
      <c r="P37" s="576"/>
      <c r="Q37" s="576"/>
      <c r="R37" s="576"/>
      <c r="S37" s="576"/>
      <c r="T37" s="576"/>
      <c r="U37" s="576"/>
      <c r="V37" s="576"/>
      <c r="W37" s="576"/>
      <c r="X37" s="587" t="s">
        <v>21</v>
      </c>
      <c r="Y37" s="588"/>
      <c r="AA37" s="577" t="s">
        <v>220</v>
      </c>
      <c r="AB37" s="577"/>
      <c r="AC37" s="577"/>
      <c r="AD37" s="577"/>
      <c r="AE37" s="577"/>
      <c r="AF37" s="576"/>
      <c r="AG37" s="576"/>
      <c r="AH37" s="576"/>
      <c r="AI37" s="576"/>
      <c r="AJ37" s="576"/>
      <c r="AK37" s="576"/>
      <c r="AL37" s="93" t="s">
        <v>21</v>
      </c>
    </row>
    <row r="38" spans="1:38" ht="15.6" customHeight="1" x14ac:dyDescent="0.4">
      <c r="A38" s="92"/>
      <c r="B38" s="576"/>
      <c r="C38" s="576"/>
      <c r="D38" s="576"/>
      <c r="E38" s="576"/>
      <c r="F38" s="576"/>
      <c r="G38" s="576"/>
      <c r="H38" s="576"/>
      <c r="I38" s="576"/>
      <c r="J38" s="92" t="s">
        <v>21</v>
      </c>
      <c r="K38" s="576"/>
      <c r="L38" s="576"/>
      <c r="M38" s="576"/>
      <c r="N38" s="576"/>
      <c r="O38" s="576"/>
      <c r="P38" s="576"/>
      <c r="Q38" s="576"/>
      <c r="R38" s="576"/>
      <c r="S38" s="576"/>
      <c r="T38" s="576"/>
      <c r="U38" s="576"/>
      <c r="V38" s="576"/>
      <c r="W38" s="576"/>
      <c r="X38" s="587" t="s">
        <v>21</v>
      </c>
      <c r="Y38" s="588"/>
      <c r="AA38" s="577" t="s">
        <v>221</v>
      </c>
      <c r="AB38" s="577"/>
      <c r="AC38" s="577"/>
      <c r="AD38" s="577"/>
      <c r="AE38" s="577"/>
      <c r="AF38" s="576"/>
      <c r="AG38" s="576"/>
      <c r="AH38" s="576"/>
      <c r="AI38" s="576"/>
      <c r="AJ38" s="576"/>
      <c r="AK38" s="576"/>
      <c r="AL38" s="93" t="s">
        <v>21</v>
      </c>
    </row>
    <row r="39" spans="1:38" ht="15.6" customHeight="1" x14ac:dyDescent="0.4">
      <c r="A39" s="577" t="s">
        <v>222</v>
      </c>
      <c r="B39" s="577"/>
      <c r="C39" s="577"/>
      <c r="D39" s="577"/>
      <c r="E39" s="577"/>
      <c r="F39" s="577"/>
      <c r="G39" s="578"/>
      <c r="H39" s="579"/>
      <c r="I39" s="579"/>
      <c r="J39" s="579"/>
      <c r="K39" s="580"/>
      <c r="L39" s="90" t="s">
        <v>8</v>
      </c>
      <c r="M39" s="578"/>
      <c r="N39" s="579"/>
      <c r="O39" s="579"/>
      <c r="P39" s="579"/>
      <c r="Q39" s="579"/>
      <c r="R39" s="580"/>
      <c r="S39" s="576"/>
      <c r="T39" s="576"/>
      <c r="U39" s="576"/>
      <c r="V39" s="576"/>
      <c r="W39" s="576"/>
      <c r="X39" s="587" t="s">
        <v>21</v>
      </c>
      <c r="Y39" s="588"/>
      <c r="AA39" s="577" t="s">
        <v>223</v>
      </c>
      <c r="AB39" s="577"/>
      <c r="AC39" s="577"/>
      <c r="AD39" s="577"/>
      <c r="AE39" s="577"/>
      <c r="AF39" s="576"/>
      <c r="AG39" s="576"/>
      <c r="AH39" s="576"/>
      <c r="AI39" s="576"/>
      <c r="AJ39" s="576"/>
      <c r="AK39" s="576"/>
      <c r="AL39" s="93" t="s">
        <v>21</v>
      </c>
    </row>
    <row r="40" spans="1:38" ht="15.6" customHeight="1" x14ac:dyDescent="0.4">
      <c r="A40" s="577" t="s">
        <v>224</v>
      </c>
      <c r="B40" s="577"/>
      <c r="C40" s="577"/>
      <c r="D40" s="577"/>
      <c r="E40" s="577"/>
      <c r="F40" s="577"/>
      <c r="G40" s="578"/>
      <c r="H40" s="579"/>
      <c r="I40" s="579"/>
      <c r="J40" s="579"/>
      <c r="K40" s="580"/>
      <c r="L40" s="92" t="s">
        <v>21</v>
      </c>
      <c r="M40" s="582" t="s">
        <v>225</v>
      </c>
      <c r="N40" s="582"/>
      <c r="O40" s="582"/>
      <c r="P40" s="582"/>
      <c r="Q40" s="582"/>
      <c r="R40" s="582"/>
      <c r="S40" s="576"/>
      <c r="T40" s="576"/>
      <c r="U40" s="576"/>
      <c r="V40" s="576"/>
      <c r="W40" s="576"/>
      <c r="X40" s="587" t="s">
        <v>21</v>
      </c>
      <c r="Y40" s="588"/>
      <c r="AA40" s="577"/>
      <c r="AB40" s="577"/>
      <c r="AC40" s="577"/>
      <c r="AD40" s="577"/>
      <c r="AE40" s="577"/>
      <c r="AF40" s="576"/>
      <c r="AG40" s="576"/>
      <c r="AH40" s="576"/>
      <c r="AI40" s="576"/>
      <c r="AJ40" s="576"/>
      <c r="AK40" s="576"/>
      <c r="AL40" s="93" t="s">
        <v>21</v>
      </c>
    </row>
    <row r="41" spans="1:38" ht="15.6" customHeight="1" x14ac:dyDescent="0.4">
      <c r="A41" s="577" t="s">
        <v>226</v>
      </c>
      <c r="B41" s="577"/>
      <c r="C41" s="577"/>
      <c r="D41" s="577"/>
      <c r="E41" s="577"/>
      <c r="F41" s="577"/>
      <c r="G41" s="578"/>
      <c r="H41" s="579"/>
      <c r="I41" s="579"/>
      <c r="J41" s="579"/>
      <c r="K41" s="580"/>
      <c r="L41" s="92" t="s">
        <v>21</v>
      </c>
      <c r="M41" s="582" t="s">
        <v>227</v>
      </c>
      <c r="N41" s="582"/>
      <c r="O41" s="582"/>
      <c r="P41" s="582"/>
      <c r="Q41" s="582"/>
      <c r="R41" s="582"/>
      <c r="S41" s="576"/>
      <c r="T41" s="576"/>
      <c r="U41" s="576"/>
      <c r="V41" s="576"/>
      <c r="W41" s="576"/>
      <c r="X41" s="583" t="s">
        <v>21</v>
      </c>
      <c r="Y41" s="584"/>
      <c r="AA41" s="577" t="s">
        <v>228</v>
      </c>
      <c r="AB41" s="577"/>
      <c r="AC41" s="577"/>
      <c r="AD41" s="577"/>
      <c r="AE41" s="577"/>
      <c r="AF41" s="576"/>
      <c r="AG41" s="576"/>
      <c r="AH41" s="576"/>
      <c r="AI41" s="576"/>
      <c r="AJ41" s="576"/>
      <c r="AK41" s="576"/>
      <c r="AL41" s="93" t="s">
        <v>21</v>
      </c>
    </row>
    <row r="42" spans="1:38" ht="15.6" customHeight="1" x14ac:dyDescent="0.4">
      <c r="A42" s="577" t="s">
        <v>229</v>
      </c>
      <c r="B42" s="577"/>
      <c r="C42" s="577"/>
      <c r="D42" s="577"/>
      <c r="E42" s="577"/>
      <c r="F42" s="577"/>
      <c r="G42" s="578"/>
      <c r="H42" s="579"/>
      <c r="I42" s="579"/>
      <c r="J42" s="579"/>
      <c r="K42" s="580"/>
      <c r="L42" s="92" t="s">
        <v>21</v>
      </c>
      <c r="M42" s="582"/>
      <c r="N42" s="582"/>
      <c r="O42" s="582"/>
      <c r="P42" s="582"/>
      <c r="Q42" s="582"/>
      <c r="R42" s="582"/>
      <c r="S42" s="576"/>
      <c r="T42" s="576"/>
      <c r="U42" s="576"/>
      <c r="V42" s="576"/>
      <c r="W42" s="576"/>
      <c r="X42" s="585"/>
      <c r="Y42" s="586"/>
      <c r="AA42" s="577" t="s">
        <v>230</v>
      </c>
      <c r="AB42" s="577"/>
      <c r="AC42" s="577"/>
      <c r="AD42" s="577"/>
      <c r="AE42" s="577"/>
      <c r="AF42" s="576"/>
      <c r="AG42" s="576"/>
      <c r="AH42" s="576"/>
      <c r="AI42" s="576"/>
      <c r="AJ42" s="576"/>
      <c r="AK42" s="576"/>
      <c r="AL42" s="93" t="s">
        <v>21</v>
      </c>
    </row>
    <row r="43" spans="1:38" ht="15.6" customHeight="1" x14ac:dyDescent="0.4">
      <c r="A43" s="83" t="s">
        <v>231</v>
      </c>
      <c r="U43" s="83" t="s">
        <v>232</v>
      </c>
    </row>
    <row r="44" spans="1:38" ht="15.6" customHeight="1" x14ac:dyDescent="0.4">
      <c r="A44" s="81"/>
      <c r="B44" s="82"/>
      <c r="C44" s="82"/>
      <c r="D44" s="82"/>
      <c r="E44" s="82"/>
      <c r="F44" s="82"/>
      <c r="G44" s="82"/>
      <c r="H44" s="82"/>
      <c r="I44" s="82"/>
      <c r="J44" s="82"/>
      <c r="K44" s="82"/>
      <c r="L44" s="82"/>
      <c r="M44" s="82"/>
      <c r="N44" s="82"/>
      <c r="O44" s="82"/>
      <c r="P44" s="82"/>
      <c r="Q44" s="82"/>
      <c r="R44" s="82"/>
      <c r="S44" s="94"/>
      <c r="U44" s="83" t="s">
        <v>233</v>
      </c>
    </row>
    <row r="45" spans="1:38" ht="15.6" customHeight="1" x14ac:dyDescent="0.4">
      <c r="A45" s="84"/>
      <c r="S45" s="85"/>
      <c r="U45" s="83" t="s">
        <v>234</v>
      </c>
      <c r="W45" s="83" t="s">
        <v>235</v>
      </c>
      <c r="AD45" s="83" t="s">
        <v>236</v>
      </c>
      <c r="AG45" s="83" t="s">
        <v>237</v>
      </c>
    </row>
    <row r="46" spans="1:38" ht="15.6" customHeight="1" x14ac:dyDescent="0.4">
      <c r="A46" s="84"/>
      <c r="S46" s="85"/>
      <c r="U46" s="581" t="s">
        <v>238</v>
      </c>
      <c r="V46" s="581"/>
      <c r="W46" s="581"/>
      <c r="X46" s="95"/>
    </row>
    <row r="47" spans="1:38" ht="15.6" customHeight="1" x14ac:dyDescent="0.4">
      <c r="A47" s="84"/>
      <c r="S47" s="85"/>
    </row>
    <row r="48" spans="1:38" ht="15.6" customHeight="1" x14ac:dyDescent="0.4">
      <c r="A48" s="86"/>
      <c r="B48" s="87"/>
      <c r="C48" s="87"/>
      <c r="D48" s="87"/>
      <c r="E48" s="87"/>
      <c r="F48" s="87"/>
      <c r="G48" s="87"/>
      <c r="H48" s="87"/>
      <c r="I48" s="87"/>
      <c r="J48" s="87"/>
      <c r="K48" s="87"/>
      <c r="L48" s="87"/>
      <c r="M48" s="87"/>
      <c r="N48" s="87"/>
      <c r="O48" s="87"/>
      <c r="P48" s="87"/>
      <c r="Q48" s="87"/>
      <c r="R48" s="87"/>
      <c r="S48" s="88"/>
    </row>
    <row r="49" s="83" customFormat="1" ht="15.6" customHeight="1" x14ac:dyDescent="0.4"/>
  </sheetData>
  <mergeCells count="255">
    <mergeCell ref="A11:F11"/>
    <mergeCell ref="G11:S11"/>
    <mergeCell ref="T11:W11"/>
    <mergeCell ref="X11:AB11"/>
    <mergeCell ref="AC11:AF11"/>
    <mergeCell ref="AG11:AL11"/>
    <mergeCell ref="M1:Y1"/>
    <mergeCell ref="AC1:AG1"/>
    <mergeCell ref="AH1:AL1"/>
    <mergeCell ref="L10:T10"/>
    <mergeCell ref="AE10:AH10"/>
    <mergeCell ref="AI10:AK10"/>
    <mergeCell ref="A13:F13"/>
    <mergeCell ref="G13:AL13"/>
    <mergeCell ref="A14:F14"/>
    <mergeCell ref="G14:AG14"/>
    <mergeCell ref="AH14:AL14"/>
    <mergeCell ref="A15:F15"/>
    <mergeCell ref="G15:AG15"/>
    <mergeCell ref="AH15:AL15"/>
    <mergeCell ref="A12:F12"/>
    <mergeCell ref="G12:S12"/>
    <mergeCell ref="T12:W12"/>
    <mergeCell ref="X12:AA12"/>
    <mergeCell ref="AC12:AF12"/>
    <mergeCell ref="AG12:AL12"/>
    <mergeCell ref="W16:Y16"/>
    <mergeCell ref="Z16:AC16"/>
    <mergeCell ref="AD16:AH16"/>
    <mergeCell ref="AI16:AL16"/>
    <mergeCell ref="A17:C17"/>
    <mergeCell ref="D17:F17"/>
    <mergeCell ref="G17:J17"/>
    <mergeCell ref="K17:O17"/>
    <mergeCell ref="P17:S17"/>
    <mergeCell ref="T17:V17"/>
    <mergeCell ref="A16:C16"/>
    <mergeCell ref="D16:F16"/>
    <mergeCell ref="G16:J16"/>
    <mergeCell ref="K16:O16"/>
    <mergeCell ref="P16:S16"/>
    <mergeCell ref="T16:V16"/>
    <mergeCell ref="W17:Y17"/>
    <mergeCell ref="Z17:AC17"/>
    <mergeCell ref="AD17:AH17"/>
    <mergeCell ref="AI17:AL17"/>
    <mergeCell ref="A18:C18"/>
    <mergeCell ref="D18:F18"/>
    <mergeCell ref="G18:J18"/>
    <mergeCell ref="K18:O18"/>
    <mergeCell ref="P18:S18"/>
    <mergeCell ref="T18:V18"/>
    <mergeCell ref="W18:Y18"/>
    <mergeCell ref="Z18:AC18"/>
    <mergeCell ref="AD18:AH18"/>
    <mergeCell ref="AI18:AL18"/>
    <mergeCell ref="A19:C19"/>
    <mergeCell ref="D19:F19"/>
    <mergeCell ref="G19:J19"/>
    <mergeCell ref="K19:O19"/>
    <mergeCell ref="P19:S19"/>
    <mergeCell ref="T19:V19"/>
    <mergeCell ref="W19:Y19"/>
    <mergeCell ref="Z19:AC19"/>
    <mergeCell ref="AD19:AH19"/>
    <mergeCell ref="AI19:AL19"/>
    <mergeCell ref="A20:C20"/>
    <mergeCell ref="D20:F20"/>
    <mergeCell ref="G20:J20"/>
    <mergeCell ref="K20:O20"/>
    <mergeCell ref="P20:S20"/>
    <mergeCell ref="T20:V20"/>
    <mergeCell ref="W20:Y20"/>
    <mergeCell ref="Z20:AC20"/>
    <mergeCell ref="AD20:AH20"/>
    <mergeCell ref="AI20:AL20"/>
    <mergeCell ref="A21:C21"/>
    <mergeCell ref="D21:F21"/>
    <mergeCell ref="G21:J21"/>
    <mergeCell ref="K21:O21"/>
    <mergeCell ref="P21:S21"/>
    <mergeCell ref="T21:V21"/>
    <mergeCell ref="W21:Y21"/>
    <mergeCell ref="Z21:AC21"/>
    <mergeCell ref="AD21:AH21"/>
    <mergeCell ref="AI21:AL21"/>
    <mergeCell ref="A22:C22"/>
    <mergeCell ref="D22:F22"/>
    <mergeCell ref="G22:J22"/>
    <mergeCell ref="K22:O22"/>
    <mergeCell ref="P22:S22"/>
    <mergeCell ref="T22:V22"/>
    <mergeCell ref="W22:Y22"/>
    <mergeCell ref="Z22:AC22"/>
    <mergeCell ref="AD22:AH22"/>
    <mergeCell ref="AI22:AL22"/>
    <mergeCell ref="A23:C23"/>
    <mergeCell ref="D23:F23"/>
    <mergeCell ref="G23:J23"/>
    <mergeCell ref="K23:O23"/>
    <mergeCell ref="P23:S23"/>
    <mergeCell ref="T23:V23"/>
    <mergeCell ref="W23:Y23"/>
    <mergeCell ref="Z23:AC23"/>
    <mergeCell ref="AD23:AH23"/>
    <mergeCell ref="AI23:AL23"/>
    <mergeCell ref="A24:C24"/>
    <mergeCell ref="D24:F24"/>
    <mergeCell ref="G24:J24"/>
    <mergeCell ref="K24:O24"/>
    <mergeCell ref="P24:S24"/>
    <mergeCell ref="T24:V24"/>
    <mergeCell ref="W24:Y24"/>
    <mergeCell ref="Z24:AC24"/>
    <mergeCell ref="AD24:AH24"/>
    <mergeCell ref="AI24:AL24"/>
    <mergeCell ref="A25:C25"/>
    <mergeCell ref="D25:F25"/>
    <mergeCell ref="G25:J25"/>
    <mergeCell ref="K25:O25"/>
    <mergeCell ref="P25:S25"/>
    <mergeCell ref="T25:V25"/>
    <mergeCell ref="W25:Y25"/>
    <mergeCell ref="Z25:AC25"/>
    <mergeCell ref="AD25:AH25"/>
    <mergeCell ref="AI25:AL25"/>
    <mergeCell ref="A26:C26"/>
    <mergeCell ref="D26:F26"/>
    <mergeCell ref="G26:J26"/>
    <mergeCell ref="K26:O26"/>
    <mergeCell ref="P26:S26"/>
    <mergeCell ref="T26:V26"/>
    <mergeCell ref="W26:Y26"/>
    <mergeCell ref="Z26:AC26"/>
    <mergeCell ref="AD26:AH26"/>
    <mergeCell ref="AI26:AL26"/>
    <mergeCell ref="A27:C27"/>
    <mergeCell ref="D27:F27"/>
    <mergeCell ref="G27:J27"/>
    <mergeCell ref="K27:O27"/>
    <mergeCell ref="P27:S27"/>
    <mergeCell ref="T27:V27"/>
    <mergeCell ref="W27:Y27"/>
    <mergeCell ref="Z27:AC27"/>
    <mergeCell ref="AD27:AH27"/>
    <mergeCell ref="AI27:AL27"/>
    <mergeCell ref="A28:C28"/>
    <mergeCell ref="D28:F28"/>
    <mergeCell ref="G28:J28"/>
    <mergeCell ref="K28:O28"/>
    <mergeCell ref="P28:S28"/>
    <mergeCell ref="T28:V28"/>
    <mergeCell ref="W28:Y28"/>
    <mergeCell ref="Z28:AC28"/>
    <mergeCell ref="AD28:AH28"/>
    <mergeCell ref="AI28:AL28"/>
    <mergeCell ref="A29:C29"/>
    <mergeCell ref="D29:F29"/>
    <mergeCell ref="G29:J29"/>
    <mergeCell ref="K29:O29"/>
    <mergeCell ref="P29:S29"/>
    <mergeCell ref="T29:V29"/>
    <mergeCell ref="W29:Y29"/>
    <mergeCell ref="Z29:AC29"/>
    <mergeCell ref="AD29:AH29"/>
    <mergeCell ref="AI29:AL29"/>
    <mergeCell ref="A30:C30"/>
    <mergeCell ref="D30:F30"/>
    <mergeCell ref="G30:J30"/>
    <mergeCell ref="K30:O30"/>
    <mergeCell ref="P30:S30"/>
    <mergeCell ref="T30:V30"/>
    <mergeCell ref="W30:Y30"/>
    <mergeCell ref="Z30:AC30"/>
    <mergeCell ref="AD30:AH30"/>
    <mergeCell ref="AI30:AL30"/>
    <mergeCell ref="A31:C31"/>
    <mergeCell ref="D31:F31"/>
    <mergeCell ref="G31:J31"/>
    <mergeCell ref="K31:O31"/>
    <mergeCell ref="P31:S31"/>
    <mergeCell ref="T31:V31"/>
    <mergeCell ref="W31:Y31"/>
    <mergeCell ref="Z31:AC31"/>
    <mergeCell ref="AD31:AH31"/>
    <mergeCell ref="AI31:AL31"/>
    <mergeCell ref="A32:C32"/>
    <mergeCell ref="D32:F32"/>
    <mergeCell ref="G32:J32"/>
    <mergeCell ref="K32:O32"/>
    <mergeCell ref="P32:S32"/>
    <mergeCell ref="T32:Z32"/>
    <mergeCell ref="AA32:AD32"/>
    <mergeCell ref="AF32:AJ32"/>
    <mergeCell ref="AK32:AL32"/>
    <mergeCell ref="B34:I34"/>
    <mergeCell ref="K34:O34"/>
    <mergeCell ref="P34:R34"/>
    <mergeCell ref="S34:Y34"/>
    <mergeCell ref="AA34:AE34"/>
    <mergeCell ref="AF34:AK34"/>
    <mergeCell ref="AF35:AK35"/>
    <mergeCell ref="B36:I36"/>
    <mergeCell ref="K36:O36"/>
    <mergeCell ref="P36:R36"/>
    <mergeCell ref="S36:W36"/>
    <mergeCell ref="X36:Y36"/>
    <mergeCell ref="AA36:AE36"/>
    <mergeCell ref="AF36:AK36"/>
    <mergeCell ref="B35:I35"/>
    <mergeCell ref="K35:O35"/>
    <mergeCell ref="P35:R35"/>
    <mergeCell ref="S35:W35"/>
    <mergeCell ref="X35:Y35"/>
    <mergeCell ref="AA35:AE35"/>
    <mergeCell ref="AF37:AK37"/>
    <mergeCell ref="B38:I38"/>
    <mergeCell ref="K38:O38"/>
    <mergeCell ref="P38:R38"/>
    <mergeCell ref="S38:W38"/>
    <mergeCell ref="X38:Y38"/>
    <mergeCell ref="AA38:AE38"/>
    <mergeCell ref="AF38:AK38"/>
    <mergeCell ref="B37:I37"/>
    <mergeCell ref="K37:O37"/>
    <mergeCell ref="P37:R37"/>
    <mergeCell ref="S37:W37"/>
    <mergeCell ref="X37:Y37"/>
    <mergeCell ref="AA37:AE37"/>
    <mergeCell ref="AF39:AK39"/>
    <mergeCell ref="A40:F40"/>
    <mergeCell ref="G40:K40"/>
    <mergeCell ref="M40:R40"/>
    <mergeCell ref="S40:W40"/>
    <mergeCell ref="X40:Y40"/>
    <mergeCell ref="AA40:AE40"/>
    <mergeCell ref="AF40:AK40"/>
    <mergeCell ref="A39:F39"/>
    <mergeCell ref="G39:K39"/>
    <mergeCell ref="M39:R39"/>
    <mergeCell ref="S39:W39"/>
    <mergeCell ref="X39:Y39"/>
    <mergeCell ref="AA39:AE39"/>
    <mergeCell ref="AF41:AK41"/>
    <mergeCell ref="A42:F42"/>
    <mergeCell ref="G42:K42"/>
    <mergeCell ref="AA42:AE42"/>
    <mergeCell ref="AF42:AK42"/>
    <mergeCell ref="U46:W46"/>
    <mergeCell ref="A41:F41"/>
    <mergeCell ref="G41:K41"/>
    <mergeCell ref="M41:R42"/>
    <mergeCell ref="S41:W42"/>
    <mergeCell ref="X41:Y42"/>
    <mergeCell ref="AA41:AE41"/>
  </mergeCells>
  <phoneticPr fontId="2"/>
  <pageMargins left="0.7" right="0.7" top="0.75" bottom="0.75" header="0.3" footer="0.3"/>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C3A09-4F4E-40D0-8B49-6EE57A2D1B0E}">
  <dimension ref="A1:CE49"/>
  <sheetViews>
    <sheetView view="pageBreakPreview" zoomScale="60" zoomScaleNormal="100" workbookViewId="0">
      <selection activeCell="AO37" sqref="AO37:AS37"/>
    </sheetView>
  </sheetViews>
  <sheetFormatPr defaultColWidth="8.75" defaultRowHeight="18" x14ac:dyDescent="0.4"/>
  <cols>
    <col min="1" max="27" width="2.25" style="83" customWidth="1"/>
    <col min="28" max="28" width="0.875" style="83" customWidth="1"/>
    <col min="29" max="46" width="2.25" style="83" customWidth="1"/>
    <col min="47" max="47" width="0.875" style="83" customWidth="1"/>
    <col min="48" max="48" width="1.25" style="83" customWidth="1"/>
    <col min="49" max="59" width="2.25" style="83" customWidth="1"/>
    <col min="60" max="60" width="2.75" style="83" customWidth="1"/>
    <col min="61" max="87" width="2.25" style="83" customWidth="1"/>
    <col min="88" max="95" width="3.75" style="83" customWidth="1"/>
    <col min="96" max="16384" width="8.75" style="83"/>
  </cols>
  <sheetData>
    <row r="1" spans="1:83" ht="16.899999999999999" customHeight="1" x14ac:dyDescent="0.4">
      <c r="A1" s="96" t="s">
        <v>239</v>
      </c>
      <c r="B1" s="97"/>
      <c r="C1" s="97"/>
      <c r="D1" s="97"/>
      <c r="E1" s="97"/>
      <c r="F1" s="97"/>
      <c r="G1" s="97"/>
      <c r="H1" s="97"/>
      <c r="I1" s="97"/>
      <c r="J1" s="97"/>
      <c r="K1" s="97"/>
      <c r="L1" s="97"/>
      <c r="M1" s="97"/>
      <c r="N1" s="97"/>
      <c r="O1" s="97"/>
      <c r="P1" s="97"/>
      <c r="Q1" s="97"/>
      <c r="R1" s="97"/>
      <c r="S1" s="97"/>
      <c r="W1" s="81"/>
      <c r="X1" s="82"/>
      <c r="Y1" s="82"/>
      <c r="Z1" s="82"/>
      <c r="AA1" s="82"/>
      <c r="AB1" s="82"/>
      <c r="AC1" s="82"/>
      <c r="AD1" s="82"/>
      <c r="AE1" s="82"/>
      <c r="AF1" s="82"/>
      <c r="AG1" s="82"/>
      <c r="AH1" s="82"/>
      <c r="AI1" s="607" t="s">
        <v>180</v>
      </c>
      <c r="AJ1" s="607"/>
      <c r="AK1" s="607"/>
      <c r="AL1" s="607"/>
      <c r="AM1" s="607"/>
      <c r="AN1" s="607"/>
      <c r="AO1" s="607"/>
      <c r="AP1" s="607"/>
      <c r="AQ1" s="607"/>
      <c r="AR1" s="607"/>
      <c r="AS1" s="607"/>
      <c r="AT1" s="607"/>
      <c r="AU1" s="607"/>
      <c r="AV1" s="82"/>
      <c r="AW1" s="82"/>
      <c r="AX1" s="82"/>
      <c r="AY1" s="608" t="s">
        <v>181</v>
      </c>
      <c r="AZ1" s="608"/>
      <c r="BA1" s="608"/>
      <c r="BB1" s="608"/>
      <c r="BC1" s="608"/>
      <c r="BD1" s="664" t="s">
        <v>166</v>
      </c>
      <c r="BE1" s="664"/>
      <c r="BF1" s="664"/>
      <c r="BG1" s="664"/>
      <c r="BH1" s="665"/>
      <c r="BY1" s="666" t="s">
        <v>133</v>
      </c>
      <c r="BZ1" s="666"/>
      <c r="CA1" s="666"/>
      <c r="CB1" s="666"/>
      <c r="CC1" s="666"/>
      <c r="CD1" s="666"/>
      <c r="CE1" s="666"/>
    </row>
    <row r="2" spans="1:83" ht="12.6" customHeight="1" x14ac:dyDescent="0.4">
      <c r="A2" s="97">
        <v>1</v>
      </c>
      <c r="B2" s="667" t="s">
        <v>240</v>
      </c>
      <c r="C2" s="667"/>
      <c r="D2" s="667"/>
      <c r="E2" s="667"/>
      <c r="F2" s="667"/>
      <c r="G2" s="667"/>
      <c r="H2" s="667"/>
      <c r="I2" s="667"/>
      <c r="J2" s="667"/>
      <c r="K2" s="667"/>
      <c r="L2" s="667"/>
      <c r="M2" s="667"/>
      <c r="N2" s="667"/>
      <c r="O2" s="667"/>
      <c r="P2" s="667"/>
      <c r="Q2" s="667"/>
      <c r="R2" s="667"/>
      <c r="S2" s="667"/>
      <c r="W2" s="84"/>
      <c r="X2" s="83" t="s">
        <v>182</v>
      </c>
      <c r="BH2" s="85"/>
      <c r="BY2" s="666"/>
      <c r="BZ2" s="666"/>
      <c r="CA2" s="666"/>
      <c r="CB2" s="666"/>
      <c r="CC2" s="666"/>
      <c r="CD2" s="666"/>
      <c r="CE2" s="666"/>
    </row>
    <row r="3" spans="1:83" ht="12.6" customHeight="1" x14ac:dyDescent="0.4">
      <c r="A3" s="97"/>
      <c r="B3" s="667"/>
      <c r="C3" s="667"/>
      <c r="D3" s="667"/>
      <c r="E3" s="667"/>
      <c r="F3" s="667"/>
      <c r="G3" s="667"/>
      <c r="H3" s="667"/>
      <c r="I3" s="667"/>
      <c r="J3" s="667"/>
      <c r="K3" s="667"/>
      <c r="L3" s="667"/>
      <c r="M3" s="667"/>
      <c r="N3" s="667"/>
      <c r="O3" s="667"/>
      <c r="P3" s="667"/>
      <c r="Q3" s="667"/>
      <c r="R3" s="667"/>
      <c r="S3" s="667"/>
      <c r="W3" s="84"/>
      <c r="X3" s="83" t="s">
        <v>183</v>
      </c>
      <c r="Y3" s="83" t="s">
        <v>184</v>
      </c>
      <c r="AE3" s="98" t="s">
        <v>241</v>
      </c>
      <c r="BH3" s="85"/>
    </row>
    <row r="4" spans="1:83" ht="12.6" customHeight="1" x14ac:dyDescent="0.4">
      <c r="A4" s="97"/>
      <c r="B4" s="667"/>
      <c r="C4" s="667"/>
      <c r="D4" s="667"/>
      <c r="E4" s="667"/>
      <c r="F4" s="667"/>
      <c r="G4" s="667"/>
      <c r="H4" s="667"/>
      <c r="I4" s="667"/>
      <c r="J4" s="667"/>
      <c r="K4" s="667"/>
      <c r="L4" s="667"/>
      <c r="M4" s="667"/>
      <c r="N4" s="667"/>
      <c r="O4" s="667"/>
      <c r="P4" s="667"/>
      <c r="Q4" s="667"/>
      <c r="R4" s="667"/>
      <c r="S4" s="667"/>
      <c r="W4" s="84"/>
      <c r="Y4" s="83" t="s">
        <v>185</v>
      </c>
      <c r="AE4" s="98" t="s">
        <v>241</v>
      </c>
      <c r="BH4" s="85"/>
      <c r="BL4" s="668" t="s">
        <v>242</v>
      </c>
      <c r="BM4" s="668"/>
      <c r="BN4" s="668"/>
      <c r="BO4" s="668"/>
      <c r="BP4" s="668"/>
      <c r="BQ4" s="668"/>
      <c r="BR4" s="668"/>
      <c r="BS4" s="668"/>
      <c r="BT4" s="668"/>
      <c r="BU4" s="668"/>
      <c r="BV4" s="668"/>
      <c r="BW4" s="668"/>
      <c r="BX4" s="668"/>
      <c r="BY4" s="668"/>
      <c r="BZ4" s="668"/>
      <c r="CA4" s="668"/>
      <c r="CB4" s="668"/>
      <c r="CC4" s="668"/>
      <c r="CD4" s="668"/>
    </row>
    <row r="5" spans="1:83" ht="12.6" customHeight="1" x14ac:dyDescent="0.4">
      <c r="A5" s="97">
        <v>2</v>
      </c>
      <c r="B5" s="667" t="s">
        <v>243</v>
      </c>
      <c r="C5" s="667"/>
      <c r="D5" s="667"/>
      <c r="E5" s="667"/>
      <c r="F5" s="667"/>
      <c r="G5" s="667"/>
      <c r="H5" s="667"/>
      <c r="I5" s="667"/>
      <c r="J5" s="667"/>
      <c r="K5" s="667"/>
      <c r="L5" s="667"/>
      <c r="M5" s="667"/>
      <c r="N5" s="667"/>
      <c r="O5" s="667"/>
      <c r="P5" s="667"/>
      <c r="Q5" s="667"/>
      <c r="R5" s="667"/>
      <c r="S5" s="667"/>
      <c r="W5" s="84"/>
      <c r="Y5" s="83" t="s">
        <v>186</v>
      </c>
      <c r="AA5" s="83" t="s">
        <v>162</v>
      </c>
      <c r="AC5" s="83" t="s">
        <v>187</v>
      </c>
      <c r="AE5" s="83" t="s">
        <v>162</v>
      </c>
      <c r="AG5" s="83" t="s">
        <v>188</v>
      </c>
      <c r="AI5" s="83" t="s">
        <v>162</v>
      </c>
      <c r="AK5" s="83" t="s">
        <v>7</v>
      </c>
      <c r="BH5" s="85"/>
      <c r="BL5" s="668"/>
      <c r="BM5" s="668"/>
      <c r="BN5" s="668"/>
      <c r="BO5" s="668"/>
      <c r="BP5" s="668"/>
      <c r="BQ5" s="668"/>
      <c r="BR5" s="668"/>
      <c r="BS5" s="668"/>
      <c r="BT5" s="668"/>
      <c r="BU5" s="668"/>
      <c r="BV5" s="668"/>
      <c r="BW5" s="668"/>
      <c r="BX5" s="668"/>
      <c r="BY5" s="668"/>
      <c r="BZ5" s="668"/>
      <c r="CA5" s="668"/>
      <c r="CB5" s="668"/>
      <c r="CC5" s="668"/>
      <c r="CD5" s="668"/>
    </row>
    <row r="6" spans="1:83" ht="12.6" customHeight="1" x14ac:dyDescent="0.4">
      <c r="A6" s="97"/>
      <c r="B6" s="667"/>
      <c r="C6" s="667"/>
      <c r="D6" s="667"/>
      <c r="E6" s="667"/>
      <c r="F6" s="667"/>
      <c r="G6" s="667"/>
      <c r="H6" s="667"/>
      <c r="I6" s="667"/>
      <c r="J6" s="667"/>
      <c r="K6" s="667"/>
      <c r="L6" s="667"/>
      <c r="M6" s="667"/>
      <c r="N6" s="667"/>
      <c r="O6" s="667"/>
      <c r="P6" s="667"/>
      <c r="Q6" s="667"/>
      <c r="R6" s="667"/>
      <c r="S6" s="667"/>
      <c r="W6" s="84"/>
      <c r="X6" s="83" t="s">
        <v>189</v>
      </c>
      <c r="BH6" s="85"/>
      <c r="BL6" s="669" t="s">
        <v>244</v>
      </c>
      <c r="BM6" s="669"/>
      <c r="BN6" s="669"/>
      <c r="BO6" s="669"/>
      <c r="BP6" s="669"/>
      <c r="BQ6" s="669"/>
      <c r="BR6" s="669"/>
      <c r="BS6" s="669"/>
      <c r="BT6" s="669"/>
      <c r="BU6" s="669"/>
      <c r="BV6" s="669"/>
      <c r="BW6" s="669"/>
      <c r="BX6" s="669"/>
      <c r="BY6" s="669"/>
      <c r="BZ6" s="669"/>
      <c r="CA6" s="669"/>
      <c r="CB6" s="669"/>
      <c r="CC6" s="669"/>
      <c r="CD6" s="669"/>
      <c r="CE6" s="669"/>
    </row>
    <row r="7" spans="1:83" ht="12.6" customHeight="1" x14ac:dyDescent="0.4">
      <c r="A7" s="97"/>
      <c r="B7" s="667"/>
      <c r="C7" s="667"/>
      <c r="D7" s="667"/>
      <c r="E7" s="667"/>
      <c r="F7" s="667"/>
      <c r="G7" s="667"/>
      <c r="H7" s="667"/>
      <c r="I7" s="667"/>
      <c r="J7" s="667"/>
      <c r="K7" s="667"/>
      <c r="L7" s="667"/>
      <c r="M7" s="667"/>
      <c r="N7" s="667"/>
      <c r="O7" s="667"/>
      <c r="P7" s="667"/>
      <c r="Q7" s="667"/>
      <c r="R7" s="667"/>
      <c r="S7" s="667"/>
      <c r="W7" s="84"/>
      <c r="Y7" s="83" t="s">
        <v>190</v>
      </c>
      <c r="AD7" s="98" t="s">
        <v>241</v>
      </c>
      <c r="BH7" s="85"/>
      <c r="BL7" s="669"/>
      <c r="BM7" s="669"/>
      <c r="BN7" s="669"/>
      <c r="BO7" s="669"/>
      <c r="BP7" s="669"/>
      <c r="BQ7" s="669"/>
      <c r="BR7" s="669"/>
      <c r="BS7" s="669"/>
      <c r="BT7" s="669"/>
      <c r="BU7" s="669"/>
      <c r="BV7" s="669"/>
      <c r="BW7" s="669"/>
      <c r="BX7" s="669"/>
      <c r="BY7" s="669"/>
      <c r="BZ7" s="669"/>
      <c r="CA7" s="669"/>
      <c r="CB7" s="669"/>
      <c r="CC7" s="669"/>
      <c r="CD7" s="669"/>
      <c r="CE7" s="669"/>
    </row>
    <row r="8" spans="1:83" ht="12.6" customHeight="1" x14ac:dyDescent="0.4">
      <c r="A8" s="97">
        <v>3</v>
      </c>
      <c r="B8" s="670" t="s">
        <v>245</v>
      </c>
      <c r="C8" s="670"/>
      <c r="D8" s="670"/>
      <c r="E8" s="670"/>
      <c r="F8" s="670"/>
      <c r="G8" s="670"/>
      <c r="H8" s="670"/>
      <c r="I8" s="670"/>
      <c r="J8" s="670"/>
      <c r="K8" s="670"/>
      <c r="L8" s="670"/>
      <c r="M8" s="670"/>
      <c r="N8" s="670"/>
      <c r="O8" s="670"/>
      <c r="P8" s="670"/>
      <c r="Q8" s="670"/>
      <c r="R8" s="670"/>
      <c r="S8" s="670"/>
      <c r="W8" s="86"/>
      <c r="X8" s="87"/>
      <c r="Y8" s="87"/>
      <c r="Z8" s="87"/>
      <c r="AA8" s="87"/>
      <c r="AB8" s="87"/>
      <c r="AC8" s="87"/>
      <c r="AD8" s="99" t="s">
        <v>166</v>
      </c>
      <c r="AE8" s="87"/>
      <c r="AF8" s="87"/>
      <c r="AG8" s="87"/>
      <c r="AH8" s="87"/>
      <c r="AI8" s="87"/>
      <c r="AJ8" s="99" t="s">
        <v>202</v>
      </c>
      <c r="AK8" s="87"/>
      <c r="AL8" s="87"/>
      <c r="AM8" s="87"/>
      <c r="AN8" s="87"/>
      <c r="AO8" s="87"/>
      <c r="AP8" s="87"/>
      <c r="AQ8" s="87"/>
      <c r="AR8" s="87"/>
      <c r="AS8" s="87"/>
      <c r="AT8" s="87"/>
      <c r="AU8" s="87"/>
      <c r="AV8" s="87" t="s">
        <v>164</v>
      </c>
      <c r="AW8" s="87"/>
      <c r="AX8" s="87"/>
      <c r="AY8" s="87"/>
      <c r="AZ8" s="87"/>
      <c r="BA8" s="87"/>
      <c r="BB8" s="87"/>
      <c r="BC8" s="87"/>
      <c r="BD8" s="87"/>
      <c r="BE8" s="87"/>
      <c r="BF8" s="87" t="s">
        <v>191</v>
      </c>
      <c r="BG8" s="87"/>
      <c r="BH8" s="88"/>
      <c r="BL8" s="669"/>
      <c r="BM8" s="669"/>
      <c r="BN8" s="669"/>
      <c r="BO8" s="669"/>
      <c r="BP8" s="669"/>
      <c r="BQ8" s="669"/>
      <c r="BR8" s="669"/>
      <c r="BS8" s="669"/>
      <c r="BT8" s="669"/>
      <c r="BU8" s="669"/>
      <c r="BV8" s="669"/>
      <c r="BW8" s="669"/>
      <c r="BX8" s="669"/>
      <c r="BY8" s="669"/>
      <c r="BZ8" s="669"/>
      <c r="CA8" s="669"/>
      <c r="CB8" s="669"/>
      <c r="CC8" s="669"/>
      <c r="CD8" s="669"/>
      <c r="CE8" s="669"/>
    </row>
    <row r="9" spans="1:83" ht="3.6" customHeight="1" x14ac:dyDescent="0.4">
      <c r="A9" s="97"/>
      <c r="B9" s="670"/>
      <c r="C9" s="670"/>
      <c r="D9" s="670"/>
      <c r="E9" s="670"/>
      <c r="F9" s="670"/>
      <c r="G9" s="670"/>
      <c r="H9" s="670"/>
      <c r="I9" s="670"/>
      <c r="J9" s="670"/>
      <c r="K9" s="670"/>
      <c r="L9" s="670"/>
      <c r="M9" s="670"/>
      <c r="N9" s="670"/>
      <c r="O9" s="670"/>
      <c r="P9" s="670"/>
      <c r="Q9" s="670"/>
      <c r="R9" s="670"/>
      <c r="S9" s="670"/>
      <c r="BL9" s="669"/>
      <c r="BM9" s="669"/>
      <c r="BN9" s="669"/>
      <c r="BO9" s="669"/>
      <c r="BP9" s="669"/>
      <c r="BQ9" s="669"/>
      <c r="BR9" s="669"/>
      <c r="BS9" s="669"/>
      <c r="BT9" s="669"/>
      <c r="BU9" s="669"/>
      <c r="BV9" s="669"/>
      <c r="BW9" s="669"/>
      <c r="BX9" s="669"/>
      <c r="BY9" s="669"/>
      <c r="BZ9" s="669"/>
      <c r="CA9" s="669"/>
      <c r="CB9" s="669"/>
      <c r="CC9" s="669"/>
      <c r="CD9" s="669"/>
      <c r="CE9" s="669"/>
    </row>
    <row r="10" spans="1:83" ht="14.45" customHeight="1" x14ac:dyDescent="0.4">
      <c r="A10" s="97"/>
      <c r="B10" s="670"/>
      <c r="C10" s="670"/>
      <c r="D10" s="670"/>
      <c r="E10" s="670"/>
      <c r="F10" s="670"/>
      <c r="G10" s="670"/>
      <c r="H10" s="670"/>
      <c r="I10" s="670"/>
      <c r="J10" s="670"/>
      <c r="K10" s="670"/>
      <c r="L10" s="670"/>
      <c r="M10" s="670"/>
      <c r="N10" s="670"/>
      <c r="O10" s="670"/>
      <c r="P10" s="670"/>
      <c r="Q10" s="670"/>
      <c r="R10" s="670"/>
      <c r="S10" s="670"/>
      <c r="W10" s="81"/>
      <c r="X10" s="82"/>
      <c r="Y10" s="82"/>
      <c r="Z10" s="82"/>
      <c r="AA10" s="82"/>
      <c r="AB10" s="82"/>
      <c r="AC10" s="82"/>
      <c r="AD10" s="82"/>
      <c r="AE10" s="82"/>
      <c r="AF10" s="82"/>
      <c r="AG10" s="82"/>
      <c r="AH10" s="611" t="s">
        <v>192</v>
      </c>
      <c r="AI10" s="611"/>
      <c r="AJ10" s="611"/>
      <c r="AK10" s="611"/>
      <c r="AL10" s="611"/>
      <c r="AM10" s="611"/>
      <c r="AN10" s="611"/>
      <c r="AO10" s="611"/>
      <c r="AP10" s="611"/>
      <c r="AQ10" s="82" t="s">
        <v>193</v>
      </c>
      <c r="AR10" s="82"/>
      <c r="AS10" s="100" t="s">
        <v>246</v>
      </c>
      <c r="AT10" s="82"/>
      <c r="AU10" s="82" t="s">
        <v>187</v>
      </c>
      <c r="AV10" s="82"/>
      <c r="AW10" s="100" t="s">
        <v>162</v>
      </c>
      <c r="AX10" s="82" t="s">
        <v>194</v>
      </c>
      <c r="AY10" s="82"/>
      <c r="AZ10" s="82"/>
      <c r="BA10" s="609" t="s">
        <v>195</v>
      </c>
      <c r="BB10" s="609"/>
      <c r="BC10" s="609"/>
      <c r="BD10" s="609"/>
      <c r="BE10" s="663" t="s">
        <v>163</v>
      </c>
      <c r="BF10" s="663"/>
      <c r="BG10" s="663"/>
      <c r="BH10" s="89" t="s">
        <v>196</v>
      </c>
    </row>
    <row r="11" spans="1:83" ht="14.45" customHeight="1" x14ac:dyDescent="0.4">
      <c r="A11" s="97"/>
      <c r="B11" s="670"/>
      <c r="C11" s="670"/>
      <c r="D11" s="670"/>
      <c r="E11" s="670"/>
      <c r="F11" s="670"/>
      <c r="G11" s="670"/>
      <c r="H11" s="670"/>
      <c r="I11" s="670"/>
      <c r="J11" s="670"/>
      <c r="K11" s="670"/>
      <c r="L11" s="670"/>
      <c r="M11" s="670"/>
      <c r="N11" s="670"/>
      <c r="O11" s="670"/>
      <c r="P11" s="670"/>
      <c r="Q11" s="670"/>
      <c r="R11" s="670"/>
      <c r="S11" s="670"/>
      <c r="W11" s="587" t="s">
        <v>197</v>
      </c>
      <c r="X11" s="589"/>
      <c r="Y11" s="589"/>
      <c r="Z11" s="589"/>
      <c r="AA11" s="589"/>
      <c r="AB11" s="588"/>
      <c r="AC11" s="659" t="s">
        <v>247</v>
      </c>
      <c r="AD11" s="659"/>
      <c r="AE11" s="659"/>
      <c r="AF11" s="659"/>
      <c r="AG11" s="659"/>
      <c r="AH11" s="659"/>
      <c r="AI11" s="659"/>
      <c r="AJ11" s="659"/>
      <c r="AK11" s="659"/>
      <c r="AL11" s="659"/>
      <c r="AM11" s="659"/>
      <c r="AN11" s="659"/>
      <c r="AO11" s="659"/>
      <c r="AP11" s="587" t="s">
        <v>198</v>
      </c>
      <c r="AQ11" s="589"/>
      <c r="AR11" s="589"/>
      <c r="AS11" s="588"/>
      <c r="AT11" s="646" t="s">
        <v>163</v>
      </c>
      <c r="AU11" s="647"/>
      <c r="AV11" s="647"/>
      <c r="AW11" s="647"/>
      <c r="AX11" s="648"/>
      <c r="AY11" s="582"/>
      <c r="AZ11" s="582"/>
      <c r="BA11" s="582"/>
      <c r="BB11" s="582"/>
      <c r="BC11" s="576"/>
      <c r="BD11" s="576"/>
      <c r="BE11" s="576"/>
      <c r="BF11" s="576"/>
      <c r="BG11" s="576"/>
      <c r="BH11" s="576"/>
      <c r="BL11" s="661" t="s">
        <v>248</v>
      </c>
      <c r="BM11" s="661"/>
      <c r="BN11" s="661"/>
      <c r="BO11" s="661"/>
      <c r="BP11" s="661"/>
      <c r="BQ11" s="661"/>
      <c r="BR11" s="661"/>
      <c r="BS11" s="661"/>
      <c r="BT11" s="661"/>
      <c r="BU11" s="661"/>
      <c r="BV11" s="661"/>
      <c r="BW11" s="661"/>
      <c r="BX11" s="661"/>
      <c r="BY11" s="661"/>
      <c r="BZ11" s="661"/>
      <c r="CA11" s="661"/>
      <c r="CB11" s="661"/>
      <c r="CC11" s="661"/>
      <c r="CD11" s="661"/>
      <c r="CE11" s="661"/>
    </row>
    <row r="12" spans="1:83" ht="14.45" customHeight="1" x14ac:dyDescent="0.4">
      <c r="D12" s="621" t="s">
        <v>249</v>
      </c>
      <c r="E12" s="621"/>
      <c r="F12" s="621"/>
      <c r="G12" s="621"/>
      <c r="H12" s="621"/>
      <c r="I12" s="621"/>
      <c r="J12" s="621"/>
      <c r="K12" s="621"/>
      <c r="L12" s="621"/>
      <c r="M12" s="621"/>
      <c r="N12" s="621"/>
      <c r="O12" s="621"/>
      <c r="P12" s="621"/>
      <c r="Q12" s="621"/>
      <c r="R12" s="621"/>
      <c r="S12" s="621"/>
      <c r="W12" s="587" t="s">
        <v>200</v>
      </c>
      <c r="X12" s="589"/>
      <c r="Y12" s="589"/>
      <c r="Z12" s="589"/>
      <c r="AA12" s="589"/>
      <c r="AB12" s="588"/>
      <c r="AC12" s="659" t="s">
        <v>250</v>
      </c>
      <c r="AD12" s="659"/>
      <c r="AE12" s="659"/>
      <c r="AF12" s="659"/>
      <c r="AG12" s="659"/>
      <c r="AH12" s="659"/>
      <c r="AI12" s="659"/>
      <c r="AJ12" s="659"/>
      <c r="AK12" s="659"/>
      <c r="AL12" s="659"/>
      <c r="AM12" s="659"/>
      <c r="AN12" s="659"/>
      <c r="AO12" s="659"/>
      <c r="AP12" s="587" t="s">
        <v>201</v>
      </c>
      <c r="AQ12" s="589"/>
      <c r="AR12" s="589"/>
      <c r="AS12" s="588"/>
      <c r="AT12" s="578"/>
      <c r="AU12" s="579"/>
      <c r="AV12" s="579"/>
      <c r="AW12" s="579"/>
      <c r="AX12" s="91" t="s">
        <v>202</v>
      </c>
      <c r="AY12" s="582" t="s">
        <v>199</v>
      </c>
      <c r="AZ12" s="582"/>
      <c r="BA12" s="582"/>
      <c r="BB12" s="582"/>
      <c r="BC12" s="662" t="s">
        <v>251</v>
      </c>
      <c r="BD12" s="662"/>
      <c r="BE12" s="662"/>
      <c r="BF12" s="662"/>
      <c r="BG12" s="662"/>
      <c r="BH12" s="662"/>
      <c r="BL12" s="661"/>
      <c r="BM12" s="661"/>
      <c r="BN12" s="661"/>
      <c r="BO12" s="661"/>
      <c r="BP12" s="661"/>
      <c r="BQ12" s="661"/>
      <c r="BR12" s="661"/>
      <c r="BS12" s="661"/>
      <c r="BT12" s="661"/>
      <c r="BU12" s="661"/>
      <c r="BV12" s="661"/>
      <c r="BW12" s="661"/>
      <c r="BX12" s="661"/>
      <c r="BY12" s="661"/>
      <c r="BZ12" s="661"/>
      <c r="CA12" s="661"/>
      <c r="CB12" s="661"/>
      <c r="CC12" s="661"/>
      <c r="CD12" s="661"/>
      <c r="CE12" s="661"/>
    </row>
    <row r="13" spans="1:83" ht="14.45" customHeight="1" x14ac:dyDescent="0.4">
      <c r="D13" s="621"/>
      <c r="E13" s="621"/>
      <c r="F13" s="621"/>
      <c r="G13" s="621"/>
      <c r="H13" s="621"/>
      <c r="I13" s="621"/>
      <c r="J13" s="621"/>
      <c r="K13" s="621"/>
      <c r="L13" s="621"/>
      <c r="M13" s="621"/>
      <c r="N13" s="621"/>
      <c r="O13" s="621"/>
      <c r="P13" s="621"/>
      <c r="Q13" s="621"/>
      <c r="R13" s="621"/>
      <c r="S13" s="621"/>
      <c r="W13" s="587" t="s">
        <v>203</v>
      </c>
      <c r="X13" s="589"/>
      <c r="Y13" s="589"/>
      <c r="Z13" s="589"/>
      <c r="AA13" s="589"/>
      <c r="AB13" s="588"/>
      <c r="AC13" s="659" t="s">
        <v>252</v>
      </c>
      <c r="AD13" s="659"/>
      <c r="AE13" s="659"/>
      <c r="AF13" s="659"/>
      <c r="AG13" s="659"/>
      <c r="AH13" s="659"/>
      <c r="AI13" s="659"/>
      <c r="AJ13" s="659"/>
      <c r="AK13" s="659"/>
      <c r="AL13" s="659"/>
      <c r="AM13" s="659"/>
      <c r="AN13" s="659"/>
      <c r="AO13" s="659"/>
      <c r="AP13" s="659"/>
      <c r="AQ13" s="659"/>
      <c r="AR13" s="659"/>
      <c r="AS13" s="659"/>
      <c r="AT13" s="659"/>
      <c r="AU13" s="659"/>
      <c r="AV13" s="659"/>
      <c r="AW13" s="659"/>
      <c r="AX13" s="659"/>
      <c r="AY13" s="659"/>
      <c r="AZ13" s="659"/>
      <c r="BA13" s="659"/>
      <c r="BB13" s="659"/>
      <c r="BC13" s="659"/>
      <c r="BD13" s="659"/>
      <c r="BE13" s="659"/>
      <c r="BF13" s="659"/>
      <c r="BG13" s="659"/>
      <c r="BH13" s="659"/>
      <c r="BL13" s="661"/>
      <c r="BM13" s="661"/>
      <c r="BN13" s="661"/>
      <c r="BO13" s="661"/>
      <c r="BP13" s="661"/>
      <c r="BQ13" s="661"/>
      <c r="BR13" s="661"/>
      <c r="BS13" s="661"/>
      <c r="BT13" s="661"/>
      <c r="BU13" s="661"/>
      <c r="BV13" s="661"/>
      <c r="BW13" s="661"/>
      <c r="BX13" s="661"/>
      <c r="BY13" s="661"/>
      <c r="BZ13" s="661"/>
      <c r="CA13" s="661"/>
      <c r="CB13" s="661"/>
      <c r="CC13" s="661"/>
      <c r="CD13" s="661"/>
      <c r="CE13" s="661"/>
    </row>
    <row r="14" spans="1:83" ht="14.45" customHeight="1" x14ac:dyDescent="0.4">
      <c r="D14" s="621"/>
      <c r="E14" s="621"/>
      <c r="F14" s="621"/>
      <c r="G14" s="621"/>
      <c r="H14" s="621"/>
      <c r="I14" s="621"/>
      <c r="J14" s="621"/>
      <c r="K14" s="621"/>
      <c r="L14" s="621"/>
      <c r="M14" s="621"/>
      <c r="N14" s="621"/>
      <c r="O14" s="621"/>
      <c r="P14" s="621"/>
      <c r="Q14" s="621"/>
      <c r="R14" s="621"/>
      <c r="S14" s="621"/>
      <c r="W14" s="587" t="s">
        <v>65</v>
      </c>
      <c r="X14" s="589"/>
      <c r="Y14" s="589"/>
      <c r="Z14" s="589"/>
      <c r="AA14" s="589"/>
      <c r="AB14" s="588"/>
      <c r="AC14" s="659" t="s">
        <v>252</v>
      </c>
      <c r="AD14" s="659"/>
      <c r="AE14" s="659"/>
      <c r="AF14" s="659"/>
      <c r="AG14" s="659"/>
      <c r="AH14" s="659"/>
      <c r="AI14" s="659"/>
      <c r="AJ14" s="659"/>
      <c r="AK14" s="659"/>
      <c r="AL14" s="659"/>
      <c r="AM14" s="659"/>
      <c r="AN14" s="659"/>
      <c r="AO14" s="659"/>
      <c r="AP14" s="659"/>
      <c r="AQ14" s="659"/>
      <c r="AR14" s="659"/>
      <c r="AS14" s="659"/>
      <c r="AT14" s="659"/>
      <c r="AU14" s="659"/>
      <c r="AV14" s="659"/>
      <c r="AW14" s="659"/>
      <c r="AX14" s="659"/>
      <c r="AY14" s="659"/>
      <c r="AZ14" s="659"/>
      <c r="BA14" s="659"/>
      <c r="BB14" s="659"/>
      <c r="BC14" s="659"/>
      <c r="BD14" s="576" t="s">
        <v>204</v>
      </c>
      <c r="BE14" s="576"/>
      <c r="BF14" s="576"/>
      <c r="BG14" s="576"/>
      <c r="BH14" s="576"/>
      <c r="BL14" s="661"/>
      <c r="BM14" s="661"/>
      <c r="BN14" s="661"/>
      <c r="BO14" s="661"/>
      <c r="BP14" s="661"/>
      <c r="BQ14" s="661"/>
      <c r="BR14" s="661"/>
      <c r="BS14" s="661"/>
      <c r="BT14" s="661"/>
      <c r="BU14" s="661"/>
      <c r="BV14" s="661"/>
      <c r="BW14" s="661"/>
      <c r="BX14" s="661"/>
      <c r="BY14" s="661"/>
      <c r="BZ14" s="661"/>
      <c r="CA14" s="661"/>
      <c r="CB14" s="661"/>
      <c r="CC14" s="661"/>
      <c r="CD14" s="661"/>
      <c r="CE14" s="661"/>
    </row>
    <row r="15" spans="1:83" ht="14.45" customHeight="1" x14ac:dyDescent="0.4">
      <c r="D15" s="621"/>
      <c r="E15" s="621"/>
      <c r="F15" s="621"/>
      <c r="G15" s="621"/>
      <c r="H15" s="621"/>
      <c r="I15" s="621"/>
      <c r="J15" s="621"/>
      <c r="K15" s="621"/>
      <c r="L15" s="621"/>
      <c r="M15" s="621"/>
      <c r="N15" s="621"/>
      <c r="O15" s="621"/>
      <c r="P15" s="621"/>
      <c r="Q15" s="621"/>
      <c r="R15" s="621"/>
      <c r="S15" s="621"/>
      <c r="W15" s="587" t="s">
        <v>205</v>
      </c>
      <c r="X15" s="589"/>
      <c r="Y15" s="589"/>
      <c r="Z15" s="589"/>
      <c r="AA15" s="589"/>
      <c r="AB15" s="588"/>
      <c r="AC15" s="659" t="s">
        <v>252</v>
      </c>
      <c r="AD15" s="659"/>
      <c r="AE15" s="659"/>
      <c r="AF15" s="659"/>
      <c r="AG15" s="659"/>
      <c r="AH15" s="659"/>
      <c r="AI15" s="659"/>
      <c r="AJ15" s="659"/>
      <c r="AK15" s="659"/>
      <c r="AL15" s="659"/>
      <c r="AM15" s="659"/>
      <c r="AN15" s="659"/>
      <c r="AO15" s="659"/>
      <c r="AP15" s="659"/>
      <c r="AQ15" s="659"/>
      <c r="AR15" s="659"/>
      <c r="AS15" s="659"/>
      <c r="AT15" s="659"/>
      <c r="AU15" s="659"/>
      <c r="AV15" s="659"/>
      <c r="AW15" s="659"/>
      <c r="AX15" s="659"/>
      <c r="AY15" s="659"/>
      <c r="AZ15" s="659"/>
      <c r="BA15" s="659"/>
      <c r="BB15" s="659"/>
      <c r="BC15" s="659"/>
      <c r="BD15" s="660" t="s">
        <v>165</v>
      </c>
      <c r="BE15" s="660"/>
      <c r="BF15" s="660"/>
      <c r="BG15" s="660"/>
      <c r="BH15" s="660"/>
      <c r="BL15" s="661"/>
      <c r="BM15" s="661"/>
      <c r="BN15" s="661"/>
      <c r="BO15" s="661"/>
      <c r="BP15" s="661"/>
      <c r="BQ15" s="661"/>
      <c r="BR15" s="661"/>
      <c r="BS15" s="661"/>
      <c r="BT15" s="661"/>
      <c r="BU15" s="661"/>
      <c r="BV15" s="661"/>
      <c r="BW15" s="661"/>
      <c r="BX15" s="661"/>
      <c r="BY15" s="661"/>
      <c r="BZ15" s="661"/>
      <c r="CA15" s="661"/>
      <c r="CB15" s="661"/>
      <c r="CC15" s="661"/>
      <c r="CD15" s="661"/>
      <c r="CE15" s="661"/>
    </row>
    <row r="16" spans="1:83" ht="14.45" customHeight="1" x14ac:dyDescent="0.4">
      <c r="D16" s="621"/>
      <c r="E16" s="621"/>
      <c r="F16" s="621"/>
      <c r="G16" s="621"/>
      <c r="H16" s="621"/>
      <c r="I16" s="621"/>
      <c r="J16" s="621"/>
      <c r="K16" s="621"/>
      <c r="L16" s="621"/>
      <c r="M16" s="621"/>
      <c r="N16" s="621"/>
      <c r="O16" s="621"/>
      <c r="P16" s="621"/>
      <c r="Q16" s="621"/>
      <c r="R16" s="621"/>
      <c r="S16" s="621"/>
      <c r="W16" s="582" t="s">
        <v>206</v>
      </c>
      <c r="X16" s="582"/>
      <c r="Y16" s="582"/>
      <c r="Z16" s="587" t="s">
        <v>207</v>
      </c>
      <c r="AA16" s="589"/>
      <c r="AB16" s="588"/>
      <c r="AC16" s="602" t="s">
        <v>208</v>
      </c>
      <c r="AD16" s="603"/>
      <c r="AE16" s="603"/>
      <c r="AF16" s="603"/>
      <c r="AG16" s="603" t="s">
        <v>209</v>
      </c>
      <c r="AH16" s="603"/>
      <c r="AI16" s="603"/>
      <c r="AJ16" s="603"/>
      <c r="AK16" s="603"/>
      <c r="AL16" s="603" t="s">
        <v>210</v>
      </c>
      <c r="AM16" s="603"/>
      <c r="AN16" s="603"/>
      <c r="AO16" s="606"/>
      <c r="AP16" s="582" t="s">
        <v>206</v>
      </c>
      <c r="AQ16" s="582"/>
      <c r="AR16" s="582"/>
      <c r="AS16" s="582" t="s">
        <v>207</v>
      </c>
      <c r="AT16" s="582"/>
      <c r="AU16" s="582"/>
      <c r="AV16" s="602" t="s">
        <v>208</v>
      </c>
      <c r="AW16" s="603"/>
      <c r="AX16" s="603"/>
      <c r="AY16" s="603"/>
      <c r="AZ16" s="604" t="s">
        <v>209</v>
      </c>
      <c r="BA16" s="589"/>
      <c r="BB16" s="589"/>
      <c r="BC16" s="589"/>
      <c r="BD16" s="605"/>
      <c r="BE16" s="603" t="s">
        <v>210</v>
      </c>
      <c r="BF16" s="603"/>
      <c r="BG16" s="603"/>
      <c r="BH16" s="606"/>
      <c r="BL16" s="661"/>
      <c r="BM16" s="661"/>
      <c r="BN16" s="661"/>
      <c r="BO16" s="661"/>
      <c r="BP16" s="661"/>
      <c r="BQ16" s="661"/>
      <c r="BR16" s="661"/>
      <c r="BS16" s="661"/>
      <c r="BT16" s="661"/>
      <c r="BU16" s="661"/>
      <c r="BV16" s="661"/>
      <c r="BW16" s="661"/>
      <c r="BX16" s="661"/>
      <c r="BY16" s="661"/>
      <c r="BZ16" s="661"/>
      <c r="CA16" s="661"/>
      <c r="CB16" s="661"/>
      <c r="CC16" s="661"/>
      <c r="CD16" s="661"/>
      <c r="CE16" s="661"/>
    </row>
    <row r="17" spans="2:83" ht="19.149999999999999" customHeight="1" x14ac:dyDescent="0.4">
      <c r="W17" s="601" t="s">
        <v>211</v>
      </c>
      <c r="X17" s="601"/>
      <c r="Y17" s="601"/>
      <c r="Z17" s="587" t="s">
        <v>162</v>
      </c>
      <c r="AA17" s="589"/>
      <c r="AB17" s="588"/>
      <c r="AC17" s="600"/>
      <c r="AD17" s="595"/>
      <c r="AE17" s="595"/>
      <c r="AF17" s="595"/>
      <c r="AG17" s="595"/>
      <c r="AH17" s="595"/>
      <c r="AI17" s="595"/>
      <c r="AJ17" s="595"/>
      <c r="AK17" s="595"/>
      <c r="AL17" s="595"/>
      <c r="AM17" s="595"/>
      <c r="AN17" s="595"/>
      <c r="AO17" s="596"/>
      <c r="AP17" s="601">
        <v>17</v>
      </c>
      <c r="AQ17" s="601"/>
      <c r="AR17" s="601"/>
      <c r="AS17" s="582" t="s">
        <v>162</v>
      </c>
      <c r="AT17" s="582"/>
      <c r="AU17" s="582"/>
      <c r="AV17" s="578"/>
      <c r="AW17" s="579"/>
      <c r="AX17" s="579"/>
      <c r="AY17" s="593"/>
      <c r="AZ17" s="594"/>
      <c r="BA17" s="579"/>
      <c r="BB17" s="579"/>
      <c r="BC17" s="579"/>
      <c r="BD17" s="593"/>
      <c r="BE17" s="595"/>
      <c r="BF17" s="595"/>
      <c r="BG17" s="595"/>
      <c r="BH17" s="596"/>
      <c r="BL17" s="661"/>
      <c r="BM17" s="661"/>
      <c r="BN17" s="661"/>
      <c r="BO17" s="661"/>
      <c r="BP17" s="661"/>
      <c r="BQ17" s="661"/>
      <c r="BR17" s="661"/>
      <c r="BS17" s="661"/>
      <c r="BT17" s="661"/>
      <c r="BU17" s="661"/>
      <c r="BV17" s="661"/>
      <c r="BW17" s="661"/>
      <c r="BX17" s="661"/>
      <c r="BY17" s="661"/>
      <c r="BZ17" s="661"/>
      <c r="CA17" s="661"/>
      <c r="CB17" s="661"/>
      <c r="CC17" s="661"/>
      <c r="CD17" s="661"/>
      <c r="CE17" s="661"/>
    </row>
    <row r="18" spans="2:83" ht="19.149999999999999" customHeight="1" x14ac:dyDescent="0.4">
      <c r="B18" s="101"/>
      <c r="C18" s="102" t="s">
        <v>253</v>
      </c>
      <c r="D18" s="101"/>
      <c r="E18" s="101"/>
      <c r="F18" s="101"/>
      <c r="G18" s="101"/>
      <c r="H18" s="101"/>
      <c r="I18" s="101"/>
      <c r="J18" s="101"/>
      <c r="K18" s="101"/>
      <c r="L18" s="101"/>
      <c r="M18" s="101"/>
      <c r="N18" s="101"/>
      <c r="O18" s="101"/>
      <c r="P18" s="101"/>
      <c r="Q18" s="101"/>
      <c r="R18" s="101"/>
      <c r="S18" s="101"/>
      <c r="T18" s="101"/>
      <c r="W18" s="601">
        <v>2</v>
      </c>
      <c r="X18" s="601"/>
      <c r="Y18" s="601"/>
      <c r="Z18" s="587" t="s">
        <v>162</v>
      </c>
      <c r="AA18" s="589"/>
      <c r="AB18" s="588"/>
      <c r="AC18" s="600"/>
      <c r="AD18" s="595"/>
      <c r="AE18" s="595"/>
      <c r="AF18" s="595"/>
      <c r="AG18" s="595"/>
      <c r="AH18" s="595"/>
      <c r="AI18" s="595"/>
      <c r="AJ18" s="595"/>
      <c r="AK18" s="595"/>
      <c r="AL18" s="595"/>
      <c r="AM18" s="595"/>
      <c r="AN18" s="595"/>
      <c r="AO18" s="596"/>
      <c r="AP18" s="601">
        <v>18</v>
      </c>
      <c r="AQ18" s="601"/>
      <c r="AR18" s="601"/>
      <c r="AS18" s="582" t="s">
        <v>162</v>
      </c>
      <c r="AT18" s="582"/>
      <c r="AU18" s="582"/>
      <c r="AV18" s="578"/>
      <c r="AW18" s="579"/>
      <c r="AX18" s="579"/>
      <c r="AY18" s="593"/>
      <c r="AZ18" s="594"/>
      <c r="BA18" s="579"/>
      <c r="BB18" s="579"/>
      <c r="BC18" s="579"/>
      <c r="BD18" s="593"/>
      <c r="BE18" s="595"/>
      <c r="BF18" s="595"/>
      <c r="BG18" s="595"/>
      <c r="BH18" s="596"/>
      <c r="BL18" s="661"/>
      <c r="BM18" s="661"/>
      <c r="BN18" s="661"/>
      <c r="BO18" s="661"/>
      <c r="BP18" s="661"/>
      <c r="BQ18" s="661"/>
      <c r="BR18" s="661"/>
      <c r="BS18" s="661"/>
      <c r="BT18" s="661"/>
      <c r="BU18" s="661"/>
      <c r="BV18" s="661"/>
      <c r="BW18" s="661"/>
      <c r="BX18" s="661"/>
      <c r="BY18" s="661"/>
      <c r="BZ18" s="661"/>
      <c r="CA18" s="661"/>
      <c r="CB18" s="661"/>
      <c r="CC18" s="661"/>
      <c r="CD18" s="661"/>
      <c r="CE18" s="661"/>
    </row>
    <row r="19" spans="2:83" ht="19.149999999999999" customHeight="1" thickBot="1" x14ac:dyDescent="0.45">
      <c r="B19" s="101" t="s">
        <v>162</v>
      </c>
      <c r="C19" s="658" t="s">
        <v>254</v>
      </c>
      <c r="D19" s="658"/>
      <c r="E19" s="658"/>
      <c r="F19" s="658"/>
      <c r="G19" s="658"/>
      <c r="H19" s="658"/>
      <c r="I19" s="658"/>
      <c r="J19" s="658"/>
      <c r="K19" s="658"/>
      <c r="L19" s="658"/>
      <c r="M19" s="658"/>
      <c r="N19" s="658"/>
      <c r="O19" s="658"/>
      <c r="P19" s="658"/>
      <c r="Q19" s="658"/>
      <c r="R19" s="658"/>
      <c r="S19" s="658"/>
      <c r="T19" s="658"/>
      <c r="W19" s="601">
        <v>3</v>
      </c>
      <c r="X19" s="601"/>
      <c r="Y19" s="601"/>
      <c r="Z19" s="582" t="s">
        <v>162</v>
      </c>
      <c r="AA19" s="582"/>
      <c r="AB19" s="582"/>
      <c r="AC19" s="600"/>
      <c r="AD19" s="595"/>
      <c r="AE19" s="595"/>
      <c r="AF19" s="595"/>
      <c r="AG19" s="595"/>
      <c r="AH19" s="595"/>
      <c r="AI19" s="595"/>
      <c r="AJ19" s="595"/>
      <c r="AK19" s="595"/>
      <c r="AL19" s="595"/>
      <c r="AM19" s="595"/>
      <c r="AN19" s="595"/>
      <c r="AO19" s="596"/>
      <c r="AP19" s="601">
        <v>19</v>
      </c>
      <c r="AQ19" s="601"/>
      <c r="AR19" s="601"/>
      <c r="AS19" s="582" t="s">
        <v>162</v>
      </c>
      <c r="AT19" s="582"/>
      <c r="AU19" s="582"/>
      <c r="AV19" s="578"/>
      <c r="AW19" s="579"/>
      <c r="AX19" s="579"/>
      <c r="AY19" s="593"/>
      <c r="AZ19" s="594"/>
      <c r="BA19" s="579"/>
      <c r="BB19" s="579"/>
      <c r="BC19" s="579"/>
      <c r="BD19" s="593"/>
      <c r="BE19" s="595"/>
      <c r="BF19" s="595"/>
      <c r="BG19" s="595"/>
      <c r="BH19" s="596"/>
      <c r="BL19" s="103" t="s">
        <v>255</v>
      </c>
      <c r="BM19" s="104"/>
      <c r="BN19" s="104"/>
      <c r="BO19" s="104"/>
      <c r="BP19" s="104"/>
      <c r="BQ19" s="104"/>
      <c r="BR19" s="104"/>
      <c r="BS19" s="104"/>
      <c r="BT19" s="104"/>
      <c r="BU19" s="104"/>
      <c r="BV19" s="104"/>
      <c r="BW19" s="104"/>
      <c r="BX19" s="104"/>
      <c r="BY19" s="104"/>
      <c r="BZ19" s="104"/>
      <c r="CA19" s="104"/>
      <c r="CB19" s="104"/>
      <c r="CC19" s="104"/>
      <c r="CD19" s="104"/>
      <c r="CE19" s="104"/>
    </row>
    <row r="20" spans="2:83" ht="19.149999999999999" customHeight="1" x14ac:dyDescent="0.4">
      <c r="B20" s="105" t="s">
        <v>162</v>
      </c>
      <c r="C20" s="653" t="s">
        <v>256</v>
      </c>
      <c r="D20" s="653"/>
      <c r="E20" s="653"/>
      <c r="F20" s="653"/>
      <c r="G20" s="653"/>
      <c r="H20" s="653"/>
      <c r="I20" s="653"/>
      <c r="J20" s="653"/>
      <c r="K20" s="653"/>
      <c r="L20" s="653"/>
      <c r="M20" s="653"/>
      <c r="N20" s="653"/>
      <c r="O20" s="653"/>
      <c r="P20" s="653"/>
      <c r="Q20" s="653"/>
      <c r="R20" s="653"/>
      <c r="S20" s="653"/>
      <c r="T20" s="653"/>
      <c r="W20" s="601">
        <v>4</v>
      </c>
      <c r="X20" s="601"/>
      <c r="Y20" s="601"/>
      <c r="Z20" s="582" t="s">
        <v>162</v>
      </c>
      <c r="AA20" s="582"/>
      <c r="AB20" s="582"/>
      <c r="AC20" s="600"/>
      <c r="AD20" s="595"/>
      <c r="AE20" s="595"/>
      <c r="AF20" s="595"/>
      <c r="AG20" s="595"/>
      <c r="AH20" s="595"/>
      <c r="AI20" s="595"/>
      <c r="AJ20" s="595"/>
      <c r="AK20" s="595"/>
      <c r="AL20" s="595"/>
      <c r="AM20" s="595"/>
      <c r="AN20" s="595"/>
      <c r="AO20" s="596"/>
      <c r="AP20" s="601">
        <v>20</v>
      </c>
      <c r="AQ20" s="601"/>
      <c r="AR20" s="601"/>
      <c r="AS20" s="582" t="s">
        <v>162</v>
      </c>
      <c r="AT20" s="582"/>
      <c r="AU20" s="582"/>
      <c r="AV20" s="578"/>
      <c r="AW20" s="579"/>
      <c r="AX20" s="579"/>
      <c r="AY20" s="593"/>
      <c r="AZ20" s="594"/>
      <c r="BA20" s="579"/>
      <c r="BB20" s="579"/>
      <c r="BC20" s="579"/>
      <c r="BD20" s="593"/>
      <c r="BE20" s="595"/>
      <c r="BF20" s="595"/>
      <c r="BG20" s="595"/>
      <c r="BH20" s="596"/>
      <c r="BL20" s="649" t="s">
        <v>257</v>
      </c>
      <c r="BM20" s="650"/>
      <c r="BN20" s="650"/>
      <c r="BO20" s="650"/>
      <c r="BP20" s="650"/>
      <c r="BQ20" s="650"/>
      <c r="BR20" s="650"/>
      <c r="BS20" s="650"/>
      <c r="BT20" s="650"/>
      <c r="BU20" s="650"/>
      <c r="BV20" s="650"/>
      <c r="BW20" s="650"/>
      <c r="BX20" s="650"/>
      <c r="BY20" s="650"/>
      <c r="BZ20" s="650"/>
      <c r="CA20" s="650"/>
      <c r="CB20" s="650"/>
      <c r="CC20" s="650"/>
      <c r="CD20" s="650"/>
      <c r="CE20" s="651"/>
    </row>
    <row r="21" spans="2:83" ht="19.149999999999999" customHeight="1" x14ac:dyDescent="0.4">
      <c r="B21" s="101"/>
      <c r="C21" s="653"/>
      <c r="D21" s="653"/>
      <c r="E21" s="653"/>
      <c r="F21" s="653"/>
      <c r="G21" s="653"/>
      <c r="H21" s="653"/>
      <c r="I21" s="653"/>
      <c r="J21" s="653"/>
      <c r="K21" s="653"/>
      <c r="L21" s="653"/>
      <c r="M21" s="653"/>
      <c r="N21" s="653"/>
      <c r="O21" s="653"/>
      <c r="P21" s="653"/>
      <c r="Q21" s="653"/>
      <c r="R21" s="653"/>
      <c r="S21" s="653"/>
      <c r="T21" s="653"/>
      <c r="W21" s="601">
        <v>5</v>
      </c>
      <c r="X21" s="601"/>
      <c r="Y21" s="601"/>
      <c r="Z21" s="582" t="s">
        <v>162</v>
      </c>
      <c r="AA21" s="582"/>
      <c r="AB21" s="582"/>
      <c r="AC21" s="654">
        <v>0.33333333333333331</v>
      </c>
      <c r="AD21" s="655"/>
      <c r="AE21" s="655"/>
      <c r="AF21" s="655"/>
      <c r="AG21" s="656">
        <v>0.70833333333333337</v>
      </c>
      <c r="AH21" s="655"/>
      <c r="AI21" s="655"/>
      <c r="AJ21" s="655"/>
      <c r="AK21" s="655"/>
      <c r="AL21" s="656">
        <v>0.33333333333333331</v>
      </c>
      <c r="AM21" s="655"/>
      <c r="AN21" s="655"/>
      <c r="AO21" s="657"/>
      <c r="AP21" s="601">
        <v>21</v>
      </c>
      <c r="AQ21" s="601"/>
      <c r="AR21" s="601"/>
      <c r="AS21" s="582" t="s">
        <v>162</v>
      </c>
      <c r="AT21" s="582"/>
      <c r="AU21" s="582"/>
      <c r="AV21" s="578"/>
      <c r="AW21" s="579"/>
      <c r="AX21" s="579"/>
      <c r="AY21" s="593"/>
      <c r="AZ21" s="594"/>
      <c r="BA21" s="579"/>
      <c r="BB21" s="579"/>
      <c r="BC21" s="579"/>
      <c r="BD21" s="593"/>
      <c r="BE21" s="595"/>
      <c r="BF21" s="595"/>
      <c r="BG21" s="595"/>
      <c r="BH21" s="596"/>
      <c r="BL21" s="636"/>
      <c r="BM21" s="629"/>
      <c r="BN21" s="629"/>
      <c r="BO21" s="629"/>
      <c r="BP21" s="629"/>
      <c r="BQ21" s="629"/>
      <c r="BR21" s="629"/>
      <c r="BS21" s="629"/>
      <c r="BT21" s="629"/>
      <c r="BU21" s="629"/>
      <c r="BV21" s="629"/>
      <c r="BW21" s="629"/>
      <c r="BX21" s="629"/>
      <c r="BY21" s="629"/>
      <c r="BZ21" s="629"/>
      <c r="CA21" s="629"/>
      <c r="CB21" s="629"/>
      <c r="CC21" s="629"/>
      <c r="CD21" s="629"/>
      <c r="CE21" s="630"/>
    </row>
    <row r="22" spans="2:83" ht="19.149999999999999" customHeight="1" thickBot="1" x14ac:dyDescent="0.45">
      <c r="B22" s="652" t="s">
        <v>162</v>
      </c>
      <c r="C22" s="653" t="s">
        <v>258</v>
      </c>
      <c r="D22" s="653"/>
      <c r="E22" s="653"/>
      <c r="F22" s="653"/>
      <c r="G22" s="653"/>
      <c r="H22" s="653"/>
      <c r="I22" s="653"/>
      <c r="J22" s="653"/>
      <c r="K22" s="653"/>
      <c r="L22" s="653"/>
      <c r="M22" s="653"/>
      <c r="N22" s="653"/>
      <c r="O22" s="653"/>
      <c r="P22" s="653"/>
      <c r="Q22" s="653"/>
      <c r="R22" s="653"/>
      <c r="S22" s="653"/>
      <c r="T22" s="653"/>
      <c r="W22" s="601">
        <v>6</v>
      </c>
      <c r="X22" s="601"/>
      <c r="Y22" s="601"/>
      <c r="Z22" s="582" t="s">
        <v>162</v>
      </c>
      <c r="AA22" s="582"/>
      <c r="AB22" s="582"/>
      <c r="AC22" s="600"/>
      <c r="AD22" s="595"/>
      <c r="AE22" s="595"/>
      <c r="AF22" s="595"/>
      <c r="AG22" s="595"/>
      <c r="AH22" s="595"/>
      <c r="AI22" s="595"/>
      <c r="AJ22" s="595"/>
      <c r="AK22" s="595"/>
      <c r="AL22" s="595"/>
      <c r="AM22" s="595"/>
      <c r="AN22" s="595"/>
      <c r="AO22" s="596"/>
      <c r="AP22" s="601">
        <v>22</v>
      </c>
      <c r="AQ22" s="601"/>
      <c r="AR22" s="601"/>
      <c r="AS22" s="582" t="s">
        <v>162</v>
      </c>
      <c r="AT22" s="582"/>
      <c r="AU22" s="582"/>
      <c r="AV22" s="578"/>
      <c r="AW22" s="579"/>
      <c r="AX22" s="579"/>
      <c r="AY22" s="593"/>
      <c r="AZ22" s="594"/>
      <c r="BA22" s="579"/>
      <c r="BB22" s="579"/>
      <c r="BC22" s="579"/>
      <c r="BD22" s="593"/>
      <c r="BE22" s="595"/>
      <c r="BF22" s="595"/>
      <c r="BG22" s="595"/>
      <c r="BH22" s="596"/>
      <c r="BL22" s="631"/>
      <c r="BM22" s="632"/>
      <c r="BN22" s="632"/>
      <c r="BO22" s="632"/>
      <c r="BP22" s="632"/>
      <c r="BQ22" s="632"/>
      <c r="BR22" s="632"/>
      <c r="BS22" s="632"/>
      <c r="BT22" s="632"/>
      <c r="BU22" s="632"/>
      <c r="BV22" s="632"/>
      <c r="BW22" s="632"/>
      <c r="BX22" s="632"/>
      <c r="BY22" s="632"/>
      <c r="BZ22" s="632"/>
      <c r="CA22" s="632"/>
      <c r="CB22" s="632"/>
      <c r="CC22" s="632"/>
      <c r="CD22" s="632"/>
      <c r="CE22" s="633"/>
    </row>
    <row r="23" spans="2:83" ht="19.149999999999999" customHeight="1" x14ac:dyDescent="0.4">
      <c r="B23" s="652"/>
      <c r="C23" s="653"/>
      <c r="D23" s="653"/>
      <c r="E23" s="653"/>
      <c r="F23" s="653"/>
      <c r="G23" s="653"/>
      <c r="H23" s="653"/>
      <c r="I23" s="653"/>
      <c r="J23" s="653"/>
      <c r="K23" s="653"/>
      <c r="L23" s="653"/>
      <c r="M23" s="653"/>
      <c r="N23" s="653"/>
      <c r="O23" s="653"/>
      <c r="P23" s="653"/>
      <c r="Q23" s="653"/>
      <c r="R23" s="653"/>
      <c r="S23" s="653"/>
      <c r="T23" s="653"/>
      <c r="W23" s="601">
        <v>7</v>
      </c>
      <c r="X23" s="601"/>
      <c r="Y23" s="601"/>
      <c r="Z23" s="582" t="s">
        <v>162</v>
      </c>
      <c r="AA23" s="582"/>
      <c r="AB23" s="582"/>
      <c r="AC23" s="600"/>
      <c r="AD23" s="595"/>
      <c r="AE23" s="595"/>
      <c r="AF23" s="595"/>
      <c r="AG23" s="595"/>
      <c r="AH23" s="595"/>
      <c r="AI23" s="595"/>
      <c r="AJ23" s="595"/>
      <c r="AK23" s="595"/>
      <c r="AL23" s="595"/>
      <c r="AM23" s="595"/>
      <c r="AN23" s="595"/>
      <c r="AO23" s="596"/>
      <c r="AP23" s="601">
        <v>23</v>
      </c>
      <c r="AQ23" s="601"/>
      <c r="AR23" s="601"/>
      <c r="AS23" s="582" t="s">
        <v>162</v>
      </c>
      <c r="AT23" s="582"/>
      <c r="AU23" s="582"/>
      <c r="AV23" s="578"/>
      <c r="AW23" s="579"/>
      <c r="AX23" s="579"/>
      <c r="AY23" s="593"/>
      <c r="AZ23" s="594"/>
      <c r="BA23" s="579"/>
      <c r="BB23" s="579"/>
      <c r="BC23" s="579"/>
      <c r="BD23" s="593"/>
      <c r="BE23" s="595"/>
      <c r="BF23" s="595"/>
      <c r="BG23" s="595"/>
      <c r="BH23" s="596"/>
    </row>
    <row r="24" spans="2:83" ht="19.149999999999999" customHeight="1" thickBot="1" x14ac:dyDescent="0.45">
      <c r="B24" s="101"/>
      <c r="C24" s="653"/>
      <c r="D24" s="653"/>
      <c r="E24" s="653"/>
      <c r="F24" s="653"/>
      <c r="G24" s="653"/>
      <c r="H24" s="653"/>
      <c r="I24" s="653"/>
      <c r="J24" s="653"/>
      <c r="K24" s="653"/>
      <c r="L24" s="653"/>
      <c r="M24" s="653"/>
      <c r="N24" s="653"/>
      <c r="O24" s="653"/>
      <c r="P24" s="653"/>
      <c r="Q24" s="653"/>
      <c r="R24" s="653"/>
      <c r="S24" s="653"/>
      <c r="T24" s="653"/>
      <c r="W24" s="601">
        <v>8</v>
      </c>
      <c r="X24" s="601"/>
      <c r="Y24" s="601"/>
      <c r="Z24" s="582" t="s">
        <v>162</v>
      </c>
      <c r="AA24" s="582"/>
      <c r="AB24" s="582"/>
      <c r="AC24" s="600"/>
      <c r="AD24" s="595"/>
      <c r="AE24" s="595"/>
      <c r="AF24" s="595"/>
      <c r="AG24" s="595"/>
      <c r="AH24" s="595"/>
      <c r="AI24" s="595"/>
      <c r="AJ24" s="595"/>
      <c r="AK24" s="595"/>
      <c r="AL24" s="595"/>
      <c r="AM24" s="595"/>
      <c r="AN24" s="595"/>
      <c r="AO24" s="596"/>
      <c r="AP24" s="601">
        <v>24</v>
      </c>
      <c r="AQ24" s="601"/>
      <c r="AR24" s="601"/>
      <c r="AS24" s="582" t="s">
        <v>162</v>
      </c>
      <c r="AT24" s="582"/>
      <c r="AU24" s="582"/>
      <c r="AV24" s="578"/>
      <c r="AW24" s="579"/>
      <c r="AX24" s="579"/>
      <c r="AY24" s="593"/>
      <c r="AZ24" s="594"/>
      <c r="BA24" s="579"/>
      <c r="BB24" s="579"/>
      <c r="BC24" s="579"/>
      <c r="BD24" s="593"/>
      <c r="BE24" s="595"/>
      <c r="BF24" s="595"/>
      <c r="BG24" s="595"/>
      <c r="BH24" s="596"/>
      <c r="BL24" s="103" t="s">
        <v>259</v>
      </c>
      <c r="BM24" s="104"/>
      <c r="BN24" s="104"/>
      <c r="BO24" s="104"/>
      <c r="BP24" s="104"/>
      <c r="BQ24" s="104"/>
      <c r="BR24" s="104"/>
      <c r="BS24" s="104"/>
      <c r="BT24" s="104"/>
      <c r="BU24" s="104"/>
      <c r="BV24" s="104"/>
      <c r="BW24" s="104"/>
      <c r="BX24" s="104"/>
      <c r="BY24" s="104"/>
      <c r="BZ24" s="104"/>
      <c r="CA24" s="104"/>
      <c r="CB24" s="104"/>
      <c r="CC24" s="104"/>
      <c r="CD24" s="104"/>
      <c r="CE24" s="104"/>
    </row>
    <row r="25" spans="2:83" ht="19.149999999999999" customHeight="1" thickBot="1" x14ac:dyDescent="0.45">
      <c r="B25" s="103" t="s">
        <v>260</v>
      </c>
      <c r="W25" s="601">
        <v>9</v>
      </c>
      <c r="X25" s="601"/>
      <c r="Y25" s="601"/>
      <c r="Z25" s="582" t="s">
        <v>162</v>
      </c>
      <c r="AA25" s="582"/>
      <c r="AB25" s="582"/>
      <c r="AC25" s="600"/>
      <c r="AD25" s="595"/>
      <c r="AE25" s="595"/>
      <c r="AF25" s="595"/>
      <c r="AG25" s="595"/>
      <c r="AH25" s="595"/>
      <c r="AI25" s="595"/>
      <c r="AJ25" s="595"/>
      <c r="AK25" s="595"/>
      <c r="AL25" s="595"/>
      <c r="AM25" s="595"/>
      <c r="AN25" s="595"/>
      <c r="AO25" s="596"/>
      <c r="AP25" s="601">
        <v>25</v>
      </c>
      <c r="AQ25" s="601"/>
      <c r="AR25" s="601"/>
      <c r="AS25" s="582" t="s">
        <v>162</v>
      </c>
      <c r="AT25" s="582"/>
      <c r="AU25" s="582"/>
      <c r="AV25" s="578"/>
      <c r="AW25" s="579"/>
      <c r="AX25" s="579"/>
      <c r="AY25" s="593"/>
      <c r="AZ25" s="594"/>
      <c r="BA25" s="579"/>
      <c r="BB25" s="579"/>
      <c r="BC25" s="579"/>
      <c r="BD25" s="593"/>
      <c r="BE25" s="595"/>
      <c r="BF25" s="595"/>
      <c r="BG25" s="595"/>
      <c r="BH25" s="596"/>
      <c r="BL25" s="106" t="s">
        <v>261</v>
      </c>
      <c r="BM25" s="107"/>
      <c r="BN25" s="107"/>
      <c r="BO25" s="107"/>
      <c r="BP25" s="107"/>
      <c r="BQ25" s="107"/>
      <c r="BR25" s="107"/>
      <c r="BS25" s="107"/>
      <c r="BT25" s="107"/>
      <c r="BU25" s="107"/>
      <c r="BV25" s="107"/>
      <c r="BW25" s="107"/>
      <c r="BX25" s="107"/>
      <c r="BY25" s="107"/>
      <c r="BZ25" s="107"/>
      <c r="CA25" s="107"/>
      <c r="CB25" s="107"/>
      <c r="CC25" s="107"/>
      <c r="CD25" s="107"/>
      <c r="CE25" s="108"/>
    </row>
    <row r="26" spans="2:83" ht="19.149999999999999" customHeight="1" x14ac:dyDescent="0.4">
      <c r="B26" s="109" t="s">
        <v>262</v>
      </c>
      <c r="C26" s="110"/>
      <c r="D26" s="110"/>
      <c r="E26" s="110"/>
      <c r="F26" s="110"/>
      <c r="G26" s="110"/>
      <c r="H26" s="110"/>
      <c r="I26" s="110"/>
      <c r="J26" s="110"/>
      <c r="K26" s="110"/>
      <c r="L26" s="110"/>
      <c r="M26" s="110"/>
      <c r="N26" s="110"/>
      <c r="O26" s="110"/>
      <c r="P26" s="110"/>
      <c r="Q26" s="110"/>
      <c r="R26" s="110"/>
      <c r="S26" s="111"/>
      <c r="W26" s="601">
        <v>10</v>
      </c>
      <c r="X26" s="601"/>
      <c r="Y26" s="601"/>
      <c r="Z26" s="582" t="s">
        <v>162</v>
      </c>
      <c r="AA26" s="582"/>
      <c r="AB26" s="582"/>
      <c r="AC26" s="600"/>
      <c r="AD26" s="595"/>
      <c r="AE26" s="595"/>
      <c r="AF26" s="595"/>
      <c r="AG26" s="595"/>
      <c r="AH26" s="595"/>
      <c r="AI26" s="595"/>
      <c r="AJ26" s="595"/>
      <c r="AK26" s="595"/>
      <c r="AL26" s="595"/>
      <c r="AM26" s="595"/>
      <c r="AN26" s="595"/>
      <c r="AO26" s="596"/>
      <c r="AP26" s="601">
        <v>26</v>
      </c>
      <c r="AQ26" s="601"/>
      <c r="AR26" s="601"/>
      <c r="AS26" s="582" t="s">
        <v>162</v>
      </c>
      <c r="AT26" s="582"/>
      <c r="AU26" s="582"/>
      <c r="AV26" s="578"/>
      <c r="AW26" s="579"/>
      <c r="AX26" s="579"/>
      <c r="AY26" s="593"/>
      <c r="AZ26" s="594"/>
      <c r="BA26" s="579"/>
      <c r="BB26" s="579"/>
      <c r="BC26" s="579"/>
      <c r="BD26" s="593"/>
      <c r="BE26" s="595"/>
      <c r="BF26" s="595"/>
      <c r="BG26" s="595"/>
      <c r="BH26" s="596"/>
      <c r="BL26" s="112" t="s">
        <v>263</v>
      </c>
      <c r="BM26" s="104"/>
      <c r="BN26" s="104"/>
      <c r="BO26" s="104"/>
      <c r="BP26" s="104"/>
      <c r="BQ26" s="104"/>
      <c r="BR26" s="104"/>
      <c r="BS26" s="104"/>
      <c r="BT26" s="104"/>
      <c r="BU26" s="104"/>
      <c r="BV26" s="104"/>
      <c r="BW26" s="104"/>
      <c r="BX26" s="104"/>
      <c r="BY26" s="104"/>
      <c r="BZ26" s="104"/>
      <c r="CA26" s="104"/>
      <c r="CB26" s="104"/>
      <c r="CC26" s="104"/>
      <c r="CD26" s="104"/>
      <c r="CE26" s="113"/>
    </row>
    <row r="27" spans="2:83" ht="19.149999999999999" customHeight="1" x14ac:dyDescent="0.4">
      <c r="B27" s="636" t="s">
        <v>264</v>
      </c>
      <c r="C27" s="629"/>
      <c r="D27" s="629"/>
      <c r="E27" s="629"/>
      <c r="F27" s="629"/>
      <c r="G27" s="629"/>
      <c r="H27" s="629"/>
      <c r="I27" s="629"/>
      <c r="J27" s="629"/>
      <c r="K27" s="629"/>
      <c r="L27" s="629"/>
      <c r="M27" s="629"/>
      <c r="N27" s="629"/>
      <c r="O27" s="629"/>
      <c r="P27" s="629"/>
      <c r="Q27" s="629"/>
      <c r="R27" s="629"/>
      <c r="S27" s="630"/>
      <c r="W27" s="601">
        <v>11</v>
      </c>
      <c r="X27" s="601"/>
      <c r="Y27" s="601"/>
      <c r="Z27" s="582" t="s">
        <v>162</v>
      </c>
      <c r="AA27" s="582"/>
      <c r="AB27" s="582"/>
      <c r="AC27" s="600"/>
      <c r="AD27" s="595"/>
      <c r="AE27" s="595"/>
      <c r="AF27" s="595"/>
      <c r="AG27" s="595"/>
      <c r="AH27" s="595"/>
      <c r="AI27" s="595"/>
      <c r="AJ27" s="595"/>
      <c r="AK27" s="595"/>
      <c r="AL27" s="595"/>
      <c r="AM27" s="595"/>
      <c r="AN27" s="595"/>
      <c r="AO27" s="596"/>
      <c r="AP27" s="601">
        <v>27</v>
      </c>
      <c r="AQ27" s="601"/>
      <c r="AR27" s="601"/>
      <c r="AS27" s="582" t="s">
        <v>162</v>
      </c>
      <c r="AT27" s="582"/>
      <c r="AU27" s="582"/>
      <c r="AV27" s="578"/>
      <c r="AW27" s="579"/>
      <c r="AX27" s="579"/>
      <c r="AY27" s="593"/>
      <c r="AZ27" s="594"/>
      <c r="BA27" s="579"/>
      <c r="BB27" s="579"/>
      <c r="BC27" s="579"/>
      <c r="BD27" s="593"/>
      <c r="BE27" s="595"/>
      <c r="BF27" s="595"/>
      <c r="BG27" s="595"/>
      <c r="BH27" s="596"/>
      <c r="BL27" s="636" t="s">
        <v>265</v>
      </c>
      <c r="BM27" s="629"/>
      <c r="BN27" s="629"/>
      <c r="BO27" s="629"/>
      <c r="BP27" s="629"/>
      <c r="BQ27" s="629"/>
      <c r="BR27" s="629"/>
      <c r="BS27" s="629"/>
      <c r="BT27" s="629"/>
      <c r="BU27" s="629"/>
      <c r="BV27" s="629"/>
      <c r="BW27" s="629"/>
      <c r="BX27" s="629"/>
      <c r="BY27" s="629"/>
      <c r="BZ27" s="629"/>
      <c r="CA27" s="629"/>
      <c r="CB27" s="629"/>
      <c r="CC27" s="629"/>
      <c r="CD27" s="629"/>
      <c r="CE27" s="630"/>
    </row>
    <row r="28" spans="2:83" ht="19.149999999999999" customHeight="1" x14ac:dyDescent="0.4">
      <c r="B28" s="636"/>
      <c r="C28" s="629"/>
      <c r="D28" s="629"/>
      <c r="E28" s="629"/>
      <c r="F28" s="629"/>
      <c r="G28" s="629"/>
      <c r="H28" s="629"/>
      <c r="I28" s="629"/>
      <c r="J28" s="629"/>
      <c r="K28" s="629"/>
      <c r="L28" s="629"/>
      <c r="M28" s="629"/>
      <c r="N28" s="629"/>
      <c r="O28" s="629"/>
      <c r="P28" s="629"/>
      <c r="Q28" s="629"/>
      <c r="R28" s="629"/>
      <c r="S28" s="630"/>
      <c r="W28" s="601">
        <v>12</v>
      </c>
      <c r="X28" s="601"/>
      <c r="Y28" s="601"/>
      <c r="Z28" s="582" t="s">
        <v>162</v>
      </c>
      <c r="AA28" s="582"/>
      <c r="AB28" s="582"/>
      <c r="AC28" s="600"/>
      <c r="AD28" s="595"/>
      <c r="AE28" s="595"/>
      <c r="AF28" s="595"/>
      <c r="AG28" s="595"/>
      <c r="AH28" s="595"/>
      <c r="AI28" s="595"/>
      <c r="AJ28" s="595"/>
      <c r="AK28" s="595"/>
      <c r="AL28" s="595"/>
      <c r="AM28" s="595"/>
      <c r="AN28" s="595"/>
      <c r="AO28" s="596"/>
      <c r="AP28" s="601">
        <v>28</v>
      </c>
      <c r="AQ28" s="601"/>
      <c r="AR28" s="601"/>
      <c r="AS28" s="582" t="s">
        <v>162</v>
      </c>
      <c r="AT28" s="582"/>
      <c r="AU28" s="582"/>
      <c r="AV28" s="578"/>
      <c r="AW28" s="579"/>
      <c r="AX28" s="579"/>
      <c r="AY28" s="593"/>
      <c r="AZ28" s="594"/>
      <c r="BA28" s="579"/>
      <c r="BB28" s="579"/>
      <c r="BC28" s="579"/>
      <c r="BD28" s="593"/>
      <c r="BE28" s="595"/>
      <c r="BF28" s="595"/>
      <c r="BG28" s="595"/>
      <c r="BH28" s="596"/>
      <c r="BL28" s="636"/>
      <c r="BM28" s="629"/>
      <c r="BN28" s="629"/>
      <c r="BO28" s="629"/>
      <c r="BP28" s="629"/>
      <c r="BQ28" s="629"/>
      <c r="BR28" s="629"/>
      <c r="BS28" s="629"/>
      <c r="BT28" s="629"/>
      <c r="BU28" s="629"/>
      <c r="BV28" s="629"/>
      <c r="BW28" s="629"/>
      <c r="BX28" s="629"/>
      <c r="BY28" s="629"/>
      <c r="BZ28" s="629"/>
      <c r="CA28" s="629"/>
      <c r="CB28" s="629"/>
      <c r="CC28" s="629"/>
      <c r="CD28" s="629"/>
      <c r="CE28" s="630"/>
    </row>
    <row r="29" spans="2:83" ht="19.149999999999999" customHeight="1" thickBot="1" x14ac:dyDescent="0.45">
      <c r="B29" s="631"/>
      <c r="C29" s="632"/>
      <c r="D29" s="632"/>
      <c r="E29" s="632"/>
      <c r="F29" s="632"/>
      <c r="G29" s="632"/>
      <c r="H29" s="632"/>
      <c r="I29" s="632"/>
      <c r="J29" s="632"/>
      <c r="K29" s="632"/>
      <c r="L29" s="632"/>
      <c r="M29" s="632"/>
      <c r="N29" s="632"/>
      <c r="O29" s="632"/>
      <c r="P29" s="632"/>
      <c r="Q29" s="632"/>
      <c r="R29" s="632"/>
      <c r="S29" s="633"/>
      <c r="W29" s="597">
        <v>13</v>
      </c>
      <c r="X29" s="598"/>
      <c r="Y29" s="599"/>
      <c r="Z29" s="587" t="s">
        <v>162</v>
      </c>
      <c r="AA29" s="589"/>
      <c r="AB29" s="588"/>
      <c r="AC29" s="600"/>
      <c r="AD29" s="595"/>
      <c r="AE29" s="595"/>
      <c r="AF29" s="595"/>
      <c r="AG29" s="595"/>
      <c r="AH29" s="595"/>
      <c r="AI29" s="595"/>
      <c r="AJ29" s="595"/>
      <c r="AK29" s="595"/>
      <c r="AL29" s="595"/>
      <c r="AM29" s="595"/>
      <c r="AN29" s="595"/>
      <c r="AO29" s="596"/>
      <c r="AP29" s="597">
        <v>29</v>
      </c>
      <c r="AQ29" s="598"/>
      <c r="AR29" s="599"/>
      <c r="AS29" s="587" t="s">
        <v>162</v>
      </c>
      <c r="AT29" s="589"/>
      <c r="AU29" s="588"/>
      <c r="AV29" s="578"/>
      <c r="AW29" s="579"/>
      <c r="AX29" s="579"/>
      <c r="AY29" s="593"/>
      <c r="AZ29" s="594"/>
      <c r="BA29" s="579"/>
      <c r="BB29" s="579"/>
      <c r="BC29" s="579"/>
      <c r="BD29" s="593"/>
      <c r="BE29" s="595"/>
      <c r="BF29" s="595"/>
      <c r="BG29" s="595"/>
      <c r="BH29" s="596"/>
      <c r="BL29" s="631"/>
      <c r="BM29" s="632"/>
      <c r="BN29" s="632"/>
      <c r="BO29" s="632"/>
      <c r="BP29" s="632"/>
      <c r="BQ29" s="632"/>
      <c r="BR29" s="632"/>
      <c r="BS29" s="632"/>
      <c r="BT29" s="632"/>
      <c r="BU29" s="632"/>
      <c r="BV29" s="632"/>
      <c r="BW29" s="632"/>
      <c r="BX29" s="632"/>
      <c r="BY29" s="632"/>
      <c r="BZ29" s="632"/>
      <c r="CA29" s="632"/>
      <c r="CB29" s="632"/>
      <c r="CC29" s="632"/>
      <c r="CD29" s="632"/>
      <c r="CE29" s="633"/>
    </row>
    <row r="30" spans="2:83" ht="19.149999999999999" customHeight="1" thickBot="1" x14ac:dyDescent="0.45">
      <c r="B30" s="114" t="s">
        <v>266</v>
      </c>
      <c r="W30" s="597">
        <v>14</v>
      </c>
      <c r="X30" s="598"/>
      <c r="Y30" s="599"/>
      <c r="Z30" s="587" t="s">
        <v>162</v>
      </c>
      <c r="AA30" s="589"/>
      <c r="AB30" s="588"/>
      <c r="AC30" s="600"/>
      <c r="AD30" s="595"/>
      <c r="AE30" s="595"/>
      <c r="AF30" s="595"/>
      <c r="AG30" s="595"/>
      <c r="AH30" s="595"/>
      <c r="AI30" s="595"/>
      <c r="AJ30" s="595"/>
      <c r="AK30" s="595"/>
      <c r="AL30" s="595"/>
      <c r="AM30" s="595"/>
      <c r="AN30" s="595"/>
      <c r="AO30" s="596"/>
      <c r="AP30" s="597">
        <v>30</v>
      </c>
      <c r="AQ30" s="598"/>
      <c r="AR30" s="599"/>
      <c r="AS30" s="587" t="s">
        <v>162</v>
      </c>
      <c r="AT30" s="589"/>
      <c r="AU30" s="588"/>
      <c r="AV30" s="578"/>
      <c r="AW30" s="579"/>
      <c r="AX30" s="579"/>
      <c r="AY30" s="593"/>
      <c r="AZ30" s="594"/>
      <c r="BA30" s="579"/>
      <c r="BB30" s="579"/>
      <c r="BC30" s="579"/>
      <c r="BD30" s="593"/>
      <c r="BE30" s="595"/>
      <c r="BF30" s="595"/>
      <c r="BG30" s="595"/>
      <c r="BH30" s="596"/>
      <c r="BL30" s="103" t="s">
        <v>267</v>
      </c>
    </row>
    <row r="31" spans="2:83" ht="19.149999999999999" customHeight="1" x14ac:dyDescent="0.4">
      <c r="B31" s="649" t="s">
        <v>268</v>
      </c>
      <c r="C31" s="650"/>
      <c r="D31" s="650"/>
      <c r="E31" s="650"/>
      <c r="F31" s="650"/>
      <c r="G31" s="650"/>
      <c r="H31" s="650"/>
      <c r="I31" s="650"/>
      <c r="J31" s="650"/>
      <c r="K31" s="650"/>
      <c r="L31" s="650"/>
      <c r="M31" s="650"/>
      <c r="N31" s="650"/>
      <c r="O31" s="650"/>
      <c r="P31" s="650"/>
      <c r="Q31" s="650"/>
      <c r="R31" s="650"/>
      <c r="S31" s="651"/>
      <c r="W31" s="597">
        <v>15</v>
      </c>
      <c r="X31" s="598"/>
      <c r="Y31" s="599"/>
      <c r="Z31" s="587" t="s">
        <v>162</v>
      </c>
      <c r="AA31" s="589"/>
      <c r="AB31" s="588"/>
      <c r="AC31" s="600"/>
      <c r="AD31" s="595"/>
      <c r="AE31" s="595"/>
      <c r="AF31" s="595"/>
      <c r="AG31" s="595"/>
      <c r="AH31" s="595"/>
      <c r="AI31" s="595"/>
      <c r="AJ31" s="595"/>
      <c r="AK31" s="595"/>
      <c r="AL31" s="595"/>
      <c r="AM31" s="595"/>
      <c r="AN31" s="595"/>
      <c r="AO31" s="596"/>
      <c r="AP31" s="597">
        <v>31</v>
      </c>
      <c r="AQ31" s="598"/>
      <c r="AR31" s="599"/>
      <c r="AS31" s="587" t="s">
        <v>162</v>
      </c>
      <c r="AT31" s="589"/>
      <c r="AU31" s="588"/>
      <c r="AV31" s="578"/>
      <c r="AW31" s="579"/>
      <c r="AX31" s="579"/>
      <c r="AY31" s="593"/>
      <c r="AZ31" s="594"/>
      <c r="BA31" s="579"/>
      <c r="BB31" s="579"/>
      <c r="BC31" s="579"/>
      <c r="BD31" s="593"/>
      <c r="BE31" s="595"/>
      <c r="BF31" s="595"/>
      <c r="BG31" s="595"/>
      <c r="BH31" s="596"/>
      <c r="BL31" s="115" t="s">
        <v>269</v>
      </c>
      <c r="BM31" s="116"/>
      <c r="BN31" s="116"/>
      <c r="BO31" s="116"/>
      <c r="BP31" s="116"/>
      <c r="BQ31" s="116"/>
      <c r="BR31" s="116"/>
      <c r="BS31" s="116"/>
      <c r="BT31" s="116"/>
      <c r="BU31" s="116"/>
      <c r="BV31" s="116"/>
      <c r="BW31" s="116"/>
      <c r="BX31" s="116"/>
      <c r="BY31" s="116"/>
      <c r="BZ31" s="116"/>
      <c r="CA31" s="117"/>
      <c r="CB31" s="117"/>
      <c r="CC31" s="117"/>
      <c r="CD31" s="117"/>
      <c r="CE31" s="118"/>
    </row>
    <row r="32" spans="2:83" ht="19.149999999999999" customHeight="1" x14ac:dyDescent="0.4">
      <c r="B32" s="636"/>
      <c r="C32" s="629"/>
      <c r="D32" s="629"/>
      <c r="E32" s="629"/>
      <c r="F32" s="629"/>
      <c r="G32" s="629"/>
      <c r="H32" s="629"/>
      <c r="I32" s="629"/>
      <c r="J32" s="629"/>
      <c r="K32" s="629"/>
      <c r="L32" s="629"/>
      <c r="M32" s="629"/>
      <c r="N32" s="629"/>
      <c r="O32" s="629"/>
      <c r="P32" s="629"/>
      <c r="Q32" s="629"/>
      <c r="R32" s="629"/>
      <c r="S32" s="630"/>
      <c r="W32" s="597">
        <v>16</v>
      </c>
      <c r="X32" s="598"/>
      <c r="Y32" s="599"/>
      <c r="Z32" s="587" t="s">
        <v>162</v>
      </c>
      <c r="AA32" s="589"/>
      <c r="AB32" s="588"/>
      <c r="AC32" s="600"/>
      <c r="AD32" s="595"/>
      <c r="AE32" s="595"/>
      <c r="AF32" s="595"/>
      <c r="AG32" s="595"/>
      <c r="AH32" s="595"/>
      <c r="AI32" s="595"/>
      <c r="AJ32" s="595"/>
      <c r="AK32" s="595"/>
      <c r="AL32" s="595"/>
      <c r="AM32" s="595"/>
      <c r="AN32" s="595"/>
      <c r="AO32" s="596"/>
      <c r="AP32" s="587" t="s">
        <v>212</v>
      </c>
      <c r="AQ32" s="589"/>
      <c r="AR32" s="589"/>
      <c r="AS32" s="589"/>
      <c r="AT32" s="589"/>
      <c r="AU32" s="589"/>
      <c r="AV32" s="588"/>
      <c r="AW32" s="646">
        <v>1</v>
      </c>
      <c r="AX32" s="647"/>
      <c r="AY32" s="647"/>
      <c r="AZ32" s="648"/>
      <c r="BA32" s="90" t="s">
        <v>7</v>
      </c>
      <c r="BB32" s="646">
        <v>8</v>
      </c>
      <c r="BC32" s="647"/>
      <c r="BD32" s="647"/>
      <c r="BE32" s="647"/>
      <c r="BF32" s="648"/>
      <c r="BG32" s="587" t="s">
        <v>213</v>
      </c>
      <c r="BH32" s="588"/>
      <c r="BL32" s="636" t="s">
        <v>270</v>
      </c>
      <c r="BM32" s="629"/>
      <c r="BN32" s="629"/>
      <c r="BO32" s="629"/>
      <c r="BP32" s="629"/>
      <c r="BQ32" s="629"/>
      <c r="BR32" s="629"/>
      <c r="BS32" s="629"/>
      <c r="BT32" s="629"/>
      <c r="BU32" s="629"/>
      <c r="BV32" s="629"/>
      <c r="BW32" s="629"/>
      <c r="BX32" s="629"/>
      <c r="BY32" s="629"/>
      <c r="BZ32" s="629"/>
      <c r="CA32" s="629"/>
      <c r="CB32" s="629"/>
      <c r="CC32" s="629"/>
      <c r="CD32" s="629"/>
      <c r="CE32" s="630"/>
    </row>
    <row r="33" spans="2:83" ht="4.1500000000000004" customHeight="1" x14ac:dyDescent="0.4">
      <c r="B33" s="636"/>
      <c r="C33" s="629"/>
      <c r="D33" s="629"/>
      <c r="E33" s="629"/>
      <c r="F33" s="629"/>
      <c r="G33" s="629"/>
      <c r="H33" s="629"/>
      <c r="I33" s="629"/>
      <c r="J33" s="629"/>
      <c r="K33" s="629"/>
      <c r="L33" s="629"/>
      <c r="M33" s="629"/>
      <c r="N33" s="629"/>
      <c r="O33" s="629"/>
      <c r="P33" s="629"/>
      <c r="Q33" s="629"/>
      <c r="R33" s="629"/>
      <c r="S33" s="630"/>
      <c r="BL33" s="636"/>
      <c r="BM33" s="629"/>
      <c r="BN33" s="629"/>
      <c r="BO33" s="629"/>
      <c r="BP33" s="629"/>
      <c r="BQ33" s="629"/>
      <c r="BR33" s="629"/>
      <c r="BS33" s="629"/>
      <c r="BT33" s="629"/>
      <c r="BU33" s="629"/>
      <c r="BV33" s="629"/>
      <c r="BW33" s="629"/>
      <c r="BX33" s="629"/>
      <c r="BY33" s="629"/>
      <c r="BZ33" s="629"/>
      <c r="CA33" s="629"/>
      <c r="CB33" s="629"/>
      <c r="CC33" s="629"/>
      <c r="CD33" s="629"/>
      <c r="CE33" s="630"/>
    </row>
    <row r="34" spans="2:83" ht="15.6" customHeight="1" thickBot="1" x14ac:dyDescent="0.45">
      <c r="B34" s="636"/>
      <c r="C34" s="629"/>
      <c r="D34" s="629"/>
      <c r="E34" s="629"/>
      <c r="F34" s="629"/>
      <c r="G34" s="629"/>
      <c r="H34" s="629"/>
      <c r="I34" s="629"/>
      <c r="J34" s="629"/>
      <c r="K34" s="629"/>
      <c r="L34" s="629"/>
      <c r="M34" s="629"/>
      <c r="N34" s="629"/>
      <c r="O34" s="629"/>
      <c r="P34" s="629"/>
      <c r="Q34" s="629"/>
      <c r="R34" s="629"/>
      <c r="S34" s="630"/>
      <c r="W34" s="92"/>
      <c r="X34" s="587" t="s">
        <v>214</v>
      </c>
      <c r="Y34" s="589"/>
      <c r="Z34" s="589"/>
      <c r="AA34" s="589"/>
      <c r="AB34" s="589"/>
      <c r="AC34" s="589"/>
      <c r="AD34" s="589"/>
      <c r="AE34" s="588"/>
      <c r="AF34" s="92"/>
      <c r="AG34" s="587" t="s">
        <v>215</v>
      </c>
      <c r="AH34" s="589"/>
      <c r="AI34" s="589"/>
      <c r="AJ34" s="589"/>
      <c r="AK34" s="588"/>
      <c r="AL34" s="587" t="s">
        <v>5</v>
      </c>
      <c r="AM34" s="589"/>
      <c r="AN34" s="588"/>
      <c r="AO34" s="587" t="s">
        <v>216</v>
      </c>
      <c r="AP34" s="589"/>
      <c r="AQ34" s="589"/>
      <c r="AR34" s="589"/>
      <c r="AS34" s="589"/>
      <c r="AT34" s="589"/>
      <c r="AU34" s="588"/>
      <c r="AW34" s="590" t="s">
        <v>217</v>
      </c>
      <c r="AX34" s="591"/>
      <c r="AY34" s="591"/>
      <c r="AZ34" s="591"/>
      <c r="BA34" s="592"/>
      <c r="BB34" s="578"/>
      <c r="BC34" s="579"/>
      <c r="BD34" s="579"/>
      <c r="BE34" s="579"/>
      <c r="BF34" s="579"/>
      <c r="BG34" s="580"/>
      <c r="BH34" s="93" t="s">
        <v>21</v>
      </c>
      <c r="BL34" s="631"/>
      <c r="BM34" s="632"/>
      <c r="BN34" s="632"/>
      <c r="BO34" s="632"/>
      <c r="BP34" s="632"/>
      <c r="BQ34" s="632"/>
      <c r="BR34" s="632"/>
      <c r="BS34" s="632"/>
      <c r="BT34" s="632"/>
      <c r="BU34" s="632"/>
      <c r="BV34" s="632"/>
      <c r="BW34" s="632"/>
      <c r="BX34" s="632"/>
      <c r="BY34" s="632"/>
      <c r="BZ34" s="632"/>
      <c r="CA34" s="632"/>
      <c r="CB34" s="632"/>
      <c r="CC34" s="632"/>
      <c r="CD34" s="632"/>
      <c r="CE34" s="633"/>
    </row>
    <row r="35" spans="2:83" ht="15.6" customHeight="1" thickBot="1" x14ac:dyDescent="0.45">
      <c r="B35" s="631"/>
      <c r="C35" s="632"/>
      <c r="D35" s="632"/>
      <c r="E35" s="632"/>
      <c r="F35" s="632"/>
      <c r="G35" s="632"/>
      <c r="H35" s="632"/>
      <c r="I35" s="632"/>
      <c r="J35" s="632"/>
      <c r="K35" s="632"/>
      <c r="L35" s="632"/>
      <c r="M35" s="632"/>
      <c r="N35" s="632"/>
      <c r="O35" s="632"/>
      <c r="P35" s="632"/>
      <c r="Q35" s="632"/>
      <c r="R35" s="632"/>
      <c r="S35" s="633"/>
      <c r="W35" s="92">
        <v>1</v>
      </c>
      <c r="X35" s="576"/>
      <c r="Y35" s="576"/>
      <c r="Z35" s="576"/>
      <c r="AA35" s="576"/>
      <c r="AB35" s="576"/>
      <c r="AC35" s="576"/>
      <c r="AD35" s="576"/>
      <c r="AE35" s="576"/>
      <c r="AF35" s="92" t="s">
        <v>21</v>
      </c>
      <c r="AG35" s="576"/>
      <c r="AH35" s="576"/>
      <c r="AI35" s="576"/>
      <c r="AJ35" s="576"/>
      <c r="AK35" s="576"/>
      <c r="AL35" s="576"/>
      <c r="AM35" s="576"/>
      <c r="AN35" s="576"/>
      <c r="AO35" s="576"/>
      <c r="AP35" s="576"/>
      <c r="AQ35" s="576"/>
      <c r="AR35" s="576"/>
      <c r="AS35" s="576"/>
      <c r="AT35" s="587" t="s">
        <v>21</v>
      </c>
      <c r="AU35" s="588"/>
      <c r="AW35" s="577" t="s">
        <v>218</v>
      </c>
      <c r="AX35" s="577"/>
      <c r="AY35" s="577"/>
      <c r="AZ35" s="577"/>
      <c r="BA35" s="577"/>
      <c r="BB35" s="576"/>
      <c r="BC35" s="576"/>
      <c r="BD35" s="576"/>
      <c r="BE35" s="576"/>
      <c r="BF35" s="576"/>
      <c r="BG35" s="576"/>
      <c r="BH35" s="93" t="s">
        <v>21</v>
      </c>
      <c r="BL35" s="103" t="s">
        <v>271</v>
      </c>
      <c r="BM35" s="103"/>
      <c r="BN35" s="103"/>
      <c r="BO35" s="103"/>
      <c r="BP35" s="103"/>
      <c r="BQ35" s="103"/>
      <c r="BR35" s="103"/>
      <c r="BS35" s="103"/>
      <c r="BT35" s="103"/>
      <c r="BU35" s="103"/>
      <c r="BV35" s="103"/>
      <c r="BW35" s="103"/>
      <c r="BX35" s="103"/>
      <c r="BY35" s="103"/>
      <c r="BZ35" s="103"/>
      <c r="CA35" s="103"/>
      <c r="CB35" s="103"/>
      <c r="CC35" s="114"/>
      <c r="CD35" s="114"/>
      <c r="CE35" s="114"/>
    </row>
    <row r="36" spans="2:83" ht="15.6" customHeight="1" thickBot="1" x14ac:dyDescent="0.45">
      <c r="B36" s="119" t="s">
        <v>272</v>
      </c>
      <c r="C36" s="119"/>
      <c r="D36" s="119"/>
      <c r="E36" s="119"/>
      <c r="F36" s="119"/>
      <c r="G36" s="110"/>
      <c r="H36" s="110"/>
      <c r="I36" s="110"/>
      <c r="J36" s="110"/>
      <c r="K36" s="110"/>
      <c r="L36" s="110"/>
      <c r="M36" s="110"/>
      <c r="N36" s="110"/>
      <c r="O36" s="110"/>
      <c r="P36" s="110"/>
      <c r="Q36" s="110"/>
      <c r="R36" s="110"/>
      <c r="S36" s="110"/>
      <c r="W36" s="92">
        <v>2</v>
      </c>
      <c r="X36" s="576"/>
      <c r="Y36" s="576"/>
      <c r="Z36" s="576"/>
      <c r="AA36" s="576"/>
      <c r="AB36" s="576"/>
      <c r="AC36" s="576"/>
      <c r="AD36" s="576"/>
      <c r="AE36" s="576"/>
      <c r="AF36" s="92" t="s">
        <v>21</v>
      </c>
      <c r="AG36" s="576"/>
      <c r="AH36" s="576"/>
      <c r="AI36" s="576"/>
      <c r="AJ36" s="576"/>
      <c r="AK36" s="576"/>
      <c r="AL36" s="576"/>
      <c r="AM36" s="576"/>
      <c r="AN36" s="576"/>
      <c r="AO36" s="576"/>
      <c r="AP36" s="576"/>
      <c r="AQ36" s="576"/>
      <c r="AR36" s="576"/>
      <c r="AS36" s="576"/>
      <c r="AT36" s="587" t="s">
        <v>21</v>
      </c>
      <c r="AU36" s="588"/>
      <c r="AW36" s="577" t="s">
        <v>219</v>
      </c>
      <c r="AX36" s="577"/>
      <c r="AY36" s="577"/>
      <c r="AZ36" s="577"/>
      <c r="BA36" s="577"/>
      <c r="BB36" s="582" t="s">
        <v>273</v>
      </c>
      <c r="BC36" s="582"/>
      <c r="BD36" s="582"/>
      <c r="BE36" s="582"/>
      <c r="BF36" s="582"/>
      <c r="BG36" s="582"/>
      <c r="BH36" s="93" t="s">
        <v>21</v>
      </c>
      <c r="BJ36" s="637" t="s">
        <v>274</v>
      </c>
      <c r="BL36" s="106" t="s">
        <v>275</v>
      </c>
      <c r="BM36" s="120"/>
      <c r="BN36" s="120"/>
      <c r="BO36" s="120"/>
      <c r="BP36" s="120"/>
      <c r="BQ36" s="120"/>
      <c r="BR36" s="120"/>
      <c r="BS36" s="120"/>
      <c r="BT36" s="120"/>
      <c r="BU36" s="120"/>
      <c r="BV36" s="120"/>
      <c r="BW36" s="120"/>
      <c r="BX36" s="120"/>
      <c r="BY36" s="120"/>
      <c r="BZ36" s="120"/>
      <c r="CA36" s="120"/>
      <c r="CB36" s="120"/>
      <c r="CC36" s="121"/>
      <c r="CD36" s="121"/>
      <c r="CE36" s="122"/>
    </row>
    <row r="37" spans="2:83" ht="15.6" customHeight="1" x14ac:dyDescent="0.4">
      <c r="B37" s="638" t="s">
        <v>276</v>
      </c>
      <c r="C37" s="639"/>
      <c r="D37" s="639"/>
      <c r="E37" s="639"/>
      <c r="F37" s="639"/>
      <c r="G37" s="639"/>
      <c r="H37" s="639"/>
      <c r="I37" s="639"/>
      <c r="J37" s="639"/>
      <c r="K37" s="639"/>
      <c r="L37" s="639"/>
      <c r="M37" s="639"/>
      <c r="N37" s="639"/>
      <c r="O37" s="639"/>
      <c r="P37" s="639"/>
      <c r="Q37" s="639"/>
      <c r="R37" s="639"/>
      <c r="S37" s="640"/>
      <c r="W37" s="92">
        <v>3</v>
      </c>
      <c r="X37" s="576"/>
      <c r="Y37" s="576"/>
      <c r="Z37" s="576"/>
      <c r="AA37" s="576"/>
      <c r="AB37" s="576"/>
      <c r="AC37" s="576"/>
      <c r="AD37" s="576"/>
      <c r="AE37" s="576"/>
      <c r="AF37" s="92" t="s">
        <v>21</v>
      </c>
      <c r="AG37" s="576"/>
      <c r="AH37" s="576"/>
      <c r="AI37" s="576"/>
      <c r="AJ37" s="576"/>
      <c r="AK37" s="576"/>
      <c r="AL37" s="576"/>
      <c r="AM37" s="576"/>
      <c r="AN37" s="576"/>
      <c r="AO37" s="576"/>
      <c r="AP37" s="576"/>
      <c r="AQ37" s="576"/>
      <c r="AR37" s="576"/>
      <c r="AS37" s="576"/>
      <c r="AT37" s="587" t="s">
        <v>21</v>
      </c>
      <c r="AU37" s="588"/>
      <c r="AW37" s="577" t="s">
        <v>220</v>
      </c>
      <c r="AX37" s="577"/>
      <c r="AY37" s="577"/>
      <c r="AZ37" s="577"/>
      <c r="BA37" s="577"/>
      <c r="BB37" s="582" t="s">
        <v>277</v>
      </c>
      <c r="BC37" s="582"/>
      <c r="BD37" s="582"/>
      <c r="BE37" s="582"/>
      <c r="BF37" s="582"/>
      <c r="BG37" s="582"/>
      <c r="BH37" s="93" t="s">
        <v>21</v>
      </c>
      <c r="BJ37" s="637"/>
      <c r="BL37" s="634" t="s">
        <v>278</v>
      </c>
      <c r="BM37" s="635"/>
      <c r="BN37" s="635"/>
      <c r="BO37" s="635"/>
      <c r="BP37" s="635"/>
      <c r="BQ37" s="635"/>
      <c r="BR37" s="635"/>
      <c r="BS37" s="635"/>
      <c r="BT37" s="635"/>
      <c r="BU37" s="635"/>
      <c r="BV37" s="635"/>
      <c r="BW37" s="635"/>
      <c r="BX37" s="635"/>
      <c r="BY37" s="635"/>
      <c r="BZ37" s="635"/>
      <c r="CA37" s="635"/>
      <c r="CB37" s="635"/>
      <c r="CC37" s="635"/>
      <c r="CD37" s="635"/>
      <c r="CE37" s="123"/>
    </row>
    <row r="38" spans="2:83" ht="15.6" customHeight="1" x14ac:dyDescent="0.4">
      <c r="B38" s="628"/>
      <c r="C38" s="641"/>
      <c r="D38" s="641"/>
      <c r="E38" s="641"/>
      <c r="F38" s="641"/>
      <c r="G38" s="641"/>
      <c r="H38" s="641"/>
      <c r="I38" s="641"/>
      <c r="J38" s="641"/>
      <c r="K38" s="641"/>
      <c r="L38" s="641"/>
      <c r="M38" s="641"/>
      <c r="N38" s="641"/>
      <c r="O38" s="641"/>
      <c r="P38" s="641"/>
      <c r="Q38" s="641"/>
      <c r="R38" s="641"/>
      <c r="S38" s="642"/>
      <c r="W38" s="92"/>
      <c r="X38" s="576"/>
      <c r="Y38" s="576"/>
      <c r="Z38" s="576"/>
      <c r="AA38" s="576"/>
      <c r="AB38" s="576"/>
      <c r="AC38" s="576"/>
      <c r="AD38" s="576"/>
      <c r="AE38" s="576"/>
      <c r="AF38" s="92" t="s">
        <v>21</v>
      </c>
      <c r="AG38" s="576"/>
      <c r="AH38" s="576"/>
      <c r="AI38" s="576"/>
      <c r="AJ38" s="576"/>
      <c r="AK38" s="576"/>
      <c r="AL38" s="576"/>
      <c r="AM38" s="576"/>
      <c r="AN38" s="576"/>
      <c r="AO38" s="576"/>
      <c r="AP38" s="576"/>
      <c r="AQ38" s="576"/>
      <c r="AR38" s="576"/>
      <c r="AS38" s="576"/>
      <c r="AT38" s="587" t="s">
        <v>21</v>
      </c>
      <c r="AU38" s="588"/>
      <c r="AW38" s="577" t="s">
        <v>221</v>
      </c>
      <c r="AX38" s="577"/>
      <c r="AY38" s="577"/>
      <c r="AZ38" s="577"/>
      <c r="BA38" s="577"/>
      <c r="BB38" s="582" t="s">
        <v>279</v>
      </c>
      <c r="BC38" s="582"/>
      <c r="BD38" s="582"/>
      <c r="BE38" s="582"/>
      <c r="BF38" s="582"/>
      <c r="BG38" s="582"/>
      <c r="BH38" s="93" t="s">
        <v>21</v>
      </c>
      <c r="BJ38" s="637"/>
      <c r="BL38" s="636" t="s">
        <v>280</v>
      </c>
      <c r="BM38" s="629"/>
      <c r="BN38" s="629"/>
      <c r="BO38" s="629"/>
      <c r="BP38" s="629"/>
      <c r="BQ38" s="629"/>
      <c r="BR38" s="629"/>
      <c r="BS38" s="629"/>
      <c r="BT38" s="629"/>
      <c r="BU38" s="629"/>
      <c r="BV38" s="629"/>
      <c r="BW38" s="629"/>
      <c r="BX38" s="629"/>
      <c r="BY38" s="629"/>
      <c r="BZ38" s="629"/>
      <c r="CA38" s="629"/>
      <c r="CB38" s="629"/>
      <c r="CC38" s="629"/>
      <c r="CD38" s="629"/>
      <c r="CE38" s="630"/>
    </row>
    <row r="39" spans="2:83" ht="15.6" customHeight="1" x14ac:dyDescent="0.4">
      <c r="B39" s="628"/>
      <c r="C39" s="641"/>
      <c r="D39" s="641"/>
      <c r="E39" s="641"/>
      <c r="F39" s="641"/>
      <c r="G39" s="641"/>
      <c r="H39" s="641"/>
      <c r="I39" s="641"/>
      <c r="J39" s="641"/>
      <c r="K39" s="641"/>
      <c r="L39" s="641"/>
      <c r="M39" s="641"/>
      <c r="N39" s="641"/>
      <c r="O39" s="641"/>
      <c r="P39" s="641"/>
      <c r="Q39" s="641"/>
      <c r="R39" s="641"/>
      <c r="S39" s="642"/>
      <c r="W39" s="577" t="s">
        <v>222</v>
      </c>
      <c r="X39" s="577"/>
      <c r="Y39" s="577"/>
      <c r="Z39" s="577"/>
      <c r="AA39" s="577"/>
      <c r="AB39" s="577"/>
      <c r="AC39" s="587" t="s">
        <v>281</v>
      </c>
      <c r="AD39" s="589"/>
      <c r="AE39" s="589"/>
      <c r="AF39" s="589"/>
      <c r="AG39" s="588"/>
      <c r="AH39" s="90" t="s">
        <v>8</v>
      </c>
      <c r="AI39" s="578"/>
      <c r="AJ39" s="579"/>
      <c r="AK39" s="579"/>
      <c r="AL39" s="579"/>
      <c r="AM39" s="579"/>
      <c r="AN39" s="580"/>
      <c r="AO39" s="576"/>
      <c r="AP39" s="576"/>
      <c r="AQ39" s="576"/>
      <c r="AR39" s="576"/>
      <c r="AS39" s="576"/>
      <c r="AT39" s="587" t="s">
        <v>21</v>
      </c>
      <c r="AU39" s="588"/>
      <c r="AW39" s="577" t="s">
        <v>223</v>
      </c>
      <c r="AX39" s="577"/>
      <c r="AY39" s="577"/>
      <c r="AZ39" s="577"/>
      <c r="BA39" s="577"/>
      <c r="BB39" s="582" t="s">
        <v>282</v>
      </c>
      <c r="BC39" s="582"/>
      <c r="BD39" s="582"/>
      <c r="BE39" s="582"/>
      <c r="BF39" s="582"/>
      <c r="BG39" s="582"/>
      <c r="BH39" s="93" t="s">
        <v>21</v>
      </c>
      <c r="BJ39" s="637"/>
      <c r="BL39" s="636"/>
      <c r="BM39" s="629"/>
      <c r="BN39" s="629"/>
      <c r="BO39" s="629"/>
      <c r="BP39" s="629"/>
      <c r="BQ39" s="629"/>
      <c r="BR39" s="629"/>
      <c r="BS39" s="629"/>
      <c r="BT39" s="629"/>
      <c r="BU39" s="629"/>
      <c r="BV39" s="629"/>
      <c r="BW39" s="629"/>
      <c r="BX39" s="629"/>
      <c r="BY39" s="629"/>
      <c r="BZ39" s="629"/>
      <c r="CA39" s="629"/>
      <c r="CB39" s="629"/>
      <c r="CC39" s="629"/>
      <c r="CD39" s="629"/>
      <c r="CE39" s="630"/>
    </row>
    <row r="40" spans="2:83" ht="15.6" customHeight="1" thickBot="1" x14ac:dyDescent="0.45">
      <c r="B40" s="643"/>
      <c r="C40" s="644"/>
      <c r="D40" s="644"/>
      <c r="E40" s="644"/>
      <c r="F40" s="644"/>
      <c r="G40" s="644"/>
      <c r="H40" s="644"/>
      <c r="I40" s="644"/>
      <c r="J40" s="644"/>
      <c r="K40" s="644"/>
      <c r="L40" s="644"/>
      <c r="M40" s="644"/>
      <c r="N40" s="644"/>
      <c r="O40" s="644"/>
      <c r="P40" s="644"/>
      <c r="Q40" s="644"/>
      <c r="R40" s="644"/>
      <c r="S40" s="645"/>
      <c r="W40" s="577" t="s">
        <v>224</v>
      </c>
      <c r="X40" s="577"/>
      <c r="Y40" s="577"/>
      <c r="Z40" s="577"/>
      <c r="AA40" s="577"/>
      <c r="AB40" s="577"/>
      <c r="AC40" s="587" t="s">
        <v>283</v>
      </c>
      <c r="AD40" s="589"/>
      <c r="AE40" s="589"/>
      <c r="AF40" s="589"/>
      <c r="AG40" s="588"/>
      <c r="AH40" s="92" t="s">
        <v>21</v>
      </c>
      <c r="AI40" s="582" t="s">
        <v>225</v>
      </c>
      <c r="AJ40" s="582"/>
      <c r="AK40" s="582"/>
      <c r="AL40" s="582"/>
      <c r="AM40" s="582"/>
      <c r="AN40" s="582"/>
      <c r="AO40" s="576"/>
      <c r="AP40" s="576"/>
      <c r="AQ40" s="576"/>
      <c r="AR40" s="576"/>
      <c r="AS40" s="576"/>
      <c r="AT40" s="587" t="s">
        <v>21</v>
      </c>
      <c r="AU40" s="588"/>
      <c r="AW40" s="577"/>
      <c r="AX40" s="577"/>
      <c r="AY40" s="577"/>
      <c r="AZ40" s="577"/>
      <c r="BA40" s="577"/>
      <c r="BB40" s="576"/>
      <c r="BC40" s="576"/>
      <c r="BD40" s="576"/>
      <c r="BE40" s="576"/>
      <c r="BF40" s="576"/>
      <c r="BG40" s="576"/>
      <c r="BH40" s="93" t="s">
        <v>21</v>
      </c>
      <c r="BJ40" s="637"/>
      <c r="BL40" s="628" t="s">
        <v>284</v>
      </c>
      <c r="BM40" s="629"/>
      <c r="BN40" s="629"/>
      <c r="BO40" s="629"/>
      <c r="BP40" s="629"/>
      <c r="BQ40" s="629"/>
      <c r="BR40" s="629"/>
      <c r="BS40" s="629"/>
      <c r="BT40" s="629"/>
      <c r="BU40" s="629"/>
      <c r="BV40" s="629"/>
      <c r="BW40" s="629"/>
      <c r="BX40" s="629"/>
      <c r="BY40" s="629"/>
      <c r="BZ40" s="629"/>
      <c r="CA40" s="629"/>
      <c r="CB40" s="629"/>
      <c r="CC40" s="629"/>
      <c r="CD40" s="629"/>
      <c r="CE40" s="630"/>
    </row>
    <row r="41" spans="2:83" ht="15.6" customHeight="1" thickBot="1" x14ac:dyDescent="0.45">
      <c r="W41" s="577" t="s">
        <v>226</v>
      </c>
      <c r="X41" s="577"/>
      <c r="Y41" s="577"/>
      <c r="Z41" s="577"/>
      <c r="AA41" s="577"/>
      <c r="AB41" s="577"/>
      <c r="AC41" s="587" t="s">
        <v>285</v>
      </c>
      <c r="AD41" s="589"/>
      <c r="AE41" s="589"/>
      <c r="AF41" s="589"/>
      <c r="AG41" s="588"/>
      <c r="AH41" s="92" t="s">
        <v>21</v>
      </c>
      <c r="AI41" s="582" t="s">
        <v>227</v>
      </c>
      <c r="AJ41" s="582"/>
      <c r="AK41" s="582"/>
      <c r="AL41" s="582"/>
      <c r="AM41" s="582"/>
      <c r="AN41" s="582"/>
      <c r="AO41" s="576"/>
      <c r="AP41" s="576"/>
      <c r="AQ41" s="576"/>
      <c r="AR41" s="576"/>
      <c r="AS41" s="576"/>
      <c r="AT41" s="583" t="s">
        <v>21</v>
      </c>
      <c r="AU41" s="584"/>
      <c r="AW41" s="577" t="s">
        <v>228</v>
      </c>
      <c r="AX41" s="577"/>
      <c r="AY41" s="577"/>
      <c r="AZ41" s="577"/>
      <c r="BA41" s="577"/>
      <c r="BB41" s="576"/>
      <c r="BC41" s="576"/>
      <c r="BD41" s="576"/>
      <c r="BE41" s="576"/>
      <c r="BF41" s="576"/>
      <c r="BG41" s="576"/>
      <c r="BH41" s="93" t="s">
        <v>21</v>
      </c>
      <c r="BJ41" s="637"/>
      <c r="BL41" s="631"/>
      <c r="BM41" s="632"/>
      <c r="BN41" s="632"/>
      <c r="BO41" s="632"/>
      <c r="BP41" s="632"/>
      <c r="BQ41" s="632"/>
      <c r="BR41" s="632"/>
      <c r="BS41" s="632"/>
      <c r="BT41" s="632"/>
      <c r="BU41" s="632"/>
      <c r="BV41" s="632"/>
      <c r="BW41" s="632"/>
      <c r="BX41" s="632"/>
      <c r="BY41" s="632"/>
      <c r="BZ41" s="632"/>
      <c r="CA41" s="632"/>
      <c r="CB41" s="632"/>
      <c r="CC41" s="632"/>
      <c r="CD41" s="632"/>
      <c r="CE41" s="633"/>
    </row>
    <row r="42" spans="2:83" ht="15.6" customHeight="1" x14ac:dyDescent="0.4">
      <c r="W42" s="577" t="s">
        <v>229</v>
      </c>
      <c r="X42" s="577"/>
      <c r="Y42" s="577"/>
      <c r="Z42" s="577"/>
      <c r="AA42" s="577"/>
      <c r="AB42" s="577"/>
      <c r="AC42" s="578"/>
      <c r="AD42" s="579"/>
      <c r="AE42" s="579"/>
      <c r="AF42" s="579"/>
      <c r="AG42" s="580"/>
      <c r="AH42" s="92" t="s">
        <v>21</v>
      </c>
      <c r="AI42" s="582"/>
      <c r="AJ42" s="582"/>
      <c r="AK42" s="582"/>
      <c r="AL42" s="582"/>
      <c r="AM42" s="582"/>
      <c r="AN42" s="582"/>
      <c r="AO42" s="576"/>
      <c r="AP42" s="576"/>
      <c r="AQ42" s="576"/>
      <c r="AR42" s="576"/>
      <c r="AS42" s="576"/>
      <c r="AT42" s="585"/>
      <c r="AU42" s="586"/>
      <c r="AW42" s="577" t="s">
        <v>230</v>
      </c>
      <c r="AX42" s="577"/>
      <c r="AY42" s="577"/>
      <c r="AZ42" s="577"/>
      <c r="BA42" s="577"/>
      <c r="BB42" s="576"/>
      <c r="BC42" s="576"/>
      <c r="BD42" s="576"/>
      <c r="BE42" s="576"/>
      <c r="BF42" s="576"/>
      <c r="BG42" s="576"/>
      <c r="BH42" s="93" t="s">
        <v>21</v>
      </c>
      <c r="BL42" s="124"/>
      <c r="BM42" s="124"/>
      <c r="BN42" s="124"/>
      <c r="BO42" s="124"/>
      <c r="BP42" s="124"/>
      <c r="BQ42" s="124"/>
      <c r="BR42" s="124"/>
      <c r="BS42" s="124"/>
      <c r="BT42" s="124"/>
      <c r="BU42" s="124"/>
      <c r="BV42" s="124"/>
      <c r="BW42" s="124"/>
      <c r="BX42" s="124"/>
      <c r="BY42" s="124"/>
      <c r="BZ42" s="124"/>
      <c r="CA42" s="124"/>
      <c r="CB42" s="124"/>
      <c r="CC42" s="124"/>
      <c r="CD42" s="124"/>
      <c r="CE42" s="124"/>
    </row>
    <row r="43" spans="2:83" ht="15.6" customHeight="1" thickBot="1" x14ac:dyDescent="0.45">
      <c r="B43" s="621" t="s">
        <v>286</v>
      </c>
      <c r="C43" s="621"/>
      <c r="D43" s="621"/>
      <c r="E43" s="621"/>
      <c r="F43" s="621"/>
      <c r="G43" s="621"/>
      <c r="H43" s="621"/>
      <c r="I43" s="621"/>
      <c r="J43" s="621"/>
      <c r="K43" s="621"/>
      <c r="L43" s="621"/>
      <c r="M43" s="621"/>
      <c r="N43" s="621"/>
      <c r="O43" s="621"/>
      <c r="P43" s="621"/>
      <c r="Q43" s="621"/>
      <c r="R43" s="621"/>
      <c r="S43" s="621"/>
      <c r="W43" s="83" t="s">
        <v>231</v>
      </c>
      <c r="AQ43" s="83" t="s">
        <v>232</v>
      </c>
      <c r="BL43" s="622" t="s">
        <v>287</v>
      </c>
      <c r="BM43" s="622"/>
      <c r="BN43" s="622"/>
      <c r="BO43" s="622"/>
      <c r="BP43" s="622"/>
      <c r="BQ43" s="622"/>
      <c r="BR43" s="622"/>
      <c r="BS43" s="622"/>
      <c r="BT43" s="622"/>
      <c r="BU43" s="622"/>
      <c r="BV43" s="622"/>
      <c r="BW43" s="622"/>
      <c r="BX43" s="622"/>
      <c r="BY43" s="622"/>
      <c r="BZ43" s="622"/>
      <c r="CA43" s="622"/>
      <c r="CB43" s="622"/>
      <c r="CC43" s="622"/>
      <c r="CD43" s="622"/>
      <c r="CE43" s="622"/>
    </row>
    <row r="44" spans="2:83" ht="15.6" customHeight="1" x14ac:dyDescent="0.4">
      <c r="B44" s="621"/>
      <c r="C44" s="621"/>
      <c r="D44" s="621"/>
      <c r="E44" s="621"/>
      <c r="F44" s="621"/>
      <c r="G44" s="621"/>
      <c r="H44" s="621"/>
      <c r="I44" s="621"/>
      <c r="J44" s="621"/>
      <c r="K44" s="621"/>
      <c r="L44" s="621"/>
      <c r="M44" s="621"/>
      <c r="N44" s="621"/>
      <c r="O44" s="621"/>
      <c r="P44" s="621"/>
      <c r="Q44" s="621"/>
      <c r="R44" s="621"/>
      <c r="S44" s="621"/>
      <c r="W44" s="623" t="s">
        <v>288</v>
      </c>
      <c r="X44" s="624"/>
      <c r="Y44" s="624"/>
      <c r="Z44" s="624"/>
      <c r="AA44" s="624"/>
      <c r="AB44" s="624"/>
      <c r="AC44" s="624"/>
      <c r="AD44" s="624"/>
      <c r="AE44" s="624"/>
      <c r="AF44" s="624"/>
      <c r="AG44" s="624"/>
      <c r="AH44" s="624"/>
      <c r="AI44" s="625" t="s">
        <v>289</v>
      </c>
      <c r="AJ44" s="625"/>
      <c r="AK44" s="625"/>
      <c r="AL44" s="625"/>
      <c r="AM44" s="625"/>
      <c r="AN44" s="125">
        <v>2</v>
      </c>
      <c r="AO44" s="126" t="s">
        <v>290</v>
      </c>
      <c r="AQ44" s="83" t="s">
        <v>233</v>
      </c>
      <c r="BL44" s="622"/>
      <c r="BM44" s="622"/>
      <c r="BN44" s="622"/>
      <c r="BO44" s="622"/>
      <c r="BP44" s="622"/>
      <c r="BQ44" s="622"/>
      <c r="BR44" s="622"/>
      <c r="BS44" s="622"/>
      <c r="BT44" s="622"/>
      <c r="BU44" s="622"/>
      <c r="BV44" s="622"/>
      <c r="BW44" s="622"/>
      <c r="BX44" s="622"/>
      <c r="BY44" s="622"/>
      <c r="BZ44" s="622"/>
      <c r="CA44" s="622"/>
      <c r="CB44" s="622"/>
      <c r="CC44" s="622"/>
      <c r="CD44" s="622"/>
      <c r="CE44" s="622"/>
    </row>
    <row r="45" spans="2:83" ht="15.6" customHeight="1" x14ac:dyDescent="0.4">
      <c r="B45" s="621"/>
      <c r="C45" s="621"/>
      <c r="D45" s="621"/>
      <c r="E45" s="621"/>
      <c r="F45" s="621"/>
      <c r="G45" s="621"/>
      <c r="H45" s="621"/>
      <c r="I45" s="621"/>
      <c r="J45" s="621"/>
      <c r="K45" s="621"/>
      <c r="L45" s="621"/>
      <c r="M45" s="621"/>
      <c r="N45" s="621"/>
      <c r="O45" s="621"/>
      <c r="P45" s="621"/>
      <c r="Q45" s="621"/>
      <c r="R45" s="621"/>
      <c r="S45" s="621"/>
      <c r="W45" s="615" t="s">
        <v>291</v>
      </c>
      <c r="X45" s="616"/>
      <c r="Y45" s="616"/>
      <c r="Z45" s="616"/>
      <c r="AA45" s="616"/>
      <c r="AB45" s="616"/>
      <c r="AC45" s="616"/>
      <c r="AD45" s="616"/>
      <c r="AE45" s="616"/>
      <c r="AF45" s="616"/>
      <c r="AG45" s="616"/>
      <c r="AH45" s="616"/>
      <c r="AI45" s="98"/>
      <c r="AJ45" s="626" t="s">
        <v>292</v>
      </c>
      <c r="AK45" s="626"/>
      <c r="AL45" s="626"/>
      <c r="AM45" s="626"/>
      <c r="AN45" s="626"/>
      <c r="AO45" s="627"/>
      <c r="AQ45" s="83" t="s">
        <v>234</v>
      </c>
      <c r="AS45" s="83" t="s">
        <v>235</v>
      </c>
      <c r="AZ45" s="83" t="s">
        <v>236</v>
      </c>
      <c r="BC45" s="83" t="s">
        <v>237</v>
      </c>
      <c r="BL45" s="622"/>
      <c r="BM45" s="622"/>
      <c r="BN45" s="622"/>
      <c r="BO45" s="622"/>
      <c r="BP45" s="622"/>
      <c r="BQ45" s="622"/>
      <c r="BR45" s="622"/>
      <c r="BS45" s="622"/>
      <c r="BT45" s="622"/>
      <c r="BU45" s="622"/>
      <c r="BV45" s="622"/>
      <c r="BW45" s="622"/>
      <c r="BX45" s="622"/>
      <c r="BY45" s="622"/>
      <c r="BZ45" s="622"/>
      <c r="CA45" s="622"/>
      <c r="CB45" s="622"/>
      <c r="CC45" s="622"/>
      <c r="CD45" s="622"/>
      <c r="CE45" s="622"/>
    </row>
    <row r="46" spans="2:83" ht="15.6" customHeight="1" x14ac:dyDescent="0.4">
      <c r="B46" s="614" t="s">
        <v>293</v>
      </c>
      <c r="C46" s="614"/>
      <c r="D46" s="614"/>
      <c r="E46" s="614"/>
      <c r="F46" s="614"/>
      <c r="G46" s="614"/>
      <c r="H46" s="614"/>
      <c r="I46" s="614"/>
      <c r="J46" s="614"/>
      <c r="K46" s="614"/>
      <c r="L46" s="614"/>
      <c r="M46" s="614"/>
      <c r="N46" s="614"/>
      <c r="O46" s="614"/>
      <c r="P46" s="614"/>
      <c r="Q46" s="614"/>
      <c r="R46" s="614"/>
      <c r="S46" s="614"/>
      <c r="W46" s="615" t="s">
        <v>294</v>
      </c>
      <c r="X46" s="616"/>
      <c r="Y46" s="616"/>
      <c r="Z46" s="616"/>
      <c r="AA46" s="616"/>
      <c r="AB46" s="616"/>
      <c r="AC46" s="616"/>
      <c r="AD46" s="98"/>
      <c r="AE46" s="98"/>
      <c r="AF46" s="98"/>
      <c r="AG46" s="98"/>
      <c r="AH46" s="98"/>
      <c r="AI46" s="98"/>
      <c r="AJ46" s="98" t="s">
        <v>295</v>
      </c>
      <c r="AK46" s="98" t="s">
        <v>296</v>
      </c>
      <c r="AL46" s="98"/>
      <c r="AM46" s="98"/>
      <c r="AN46" s="127">
        <v>1</v>
      </c>
      <c r="AO46" s="128" t="s">
        <v>290</v>
      </c>
      <c r="AQ46" s="581" t="s">
        <v>238</v>
      </c>
      <c r="AR46" s="581"/>
      <c r="AS46" s="581"/>
      <c r="AT46" s="95"/>
      <c r="AU46" s="129" t="s">
        <v>297</v>
      </c>
      <c r="BL46" s="622"/>
      <c r="BM46" s="622"/>
      <c r="BN46" s="622"/>
      <c r="BO46" s="622"/>
      <c r="BP46" s="622"/>
      <c r="BQ46" s="622"/>
      <c r="BR46" s="622"/>
      <c r="BS46" s="622"/>
      <c r="BT46" s="622"/>
      <c r="BU46" s="622"/>
      <c r="BV46" s="622"/>
      <c r="BW46" s="622"/>
      <c r="BX46" s="622"/>
      <c r="BY46" s="622"/>
      <c r="BZ46" s="622"/>
      <c r="CA46" s="622"/>
      <c r="CB46" s="622"/>
      <c r="CC46" s="622"/>
      <c r="CD46" s="622"/>
      <c r="CE46" s="622"/>
    </row>
    <row r="47" spans="2:83" ht="15.6" customHeight="1" x14ac:dyDescent="0.4">
      <c r="B47" s="614"/>
      <c r="C47" s="614"/>
      <c r="D47" s="614"/>
      <c r="E47" s="614"/>
      <c r="F47" s="614"/>
      <c r="G47" s="614"/>
      <c r="H47" s="614"/>
      <c r="I47" s="614"/>
      <c r="J47" s="614"/>
      <c r="K47" s="614"/>
      <c r="L47" s="614"/>
      <c r="M47" s="614"/>
      <c r="N47" s="614"/>
      <c r="O47" s="614"/>
      <c r="P47" s="614"/>
      <c r="Q47" s="614"/>
      <c r="R47" s="614"/>
      <c r="S47" s="614"/>
      <c r="W47" s="617" t="s">
        <v>298</v>
      </c>
      <c r="X47" s="618"/>
      <c r="Y47" s="618"/>
      <c r="Z47" s="618"/>
      <c r="AA47" s="618"/>
      <c r="AB47" s="618"/>
      <c r="AC47" s="618"/>
      <c r="AD47" s="618"/>
      <c r="AE47" s="618"/>
      <c r="AF47" s="618"/>
      <c r="AG47" s="618"/>
      <c r="AH47" s="618"/>
      <c r="AI47" s="618"/>
      <c r="AJ47" s="98"/>
      <c r="AK47" s="98" t="s">
        <v>299</v>
      </c>
      <c r="AL47" s="98"/>
      <c r="AM47" s="98"/>
      <c r="AN47" s="127">
        <v>2</v>
      </c>
      <c r="AO47" s="128" t="s">
        <v>290</v>
      </c>
      <c r="AQ47" s="612"/>
      <c r="AR47" s="612"/>
      <c r="AS47" s="612"/>
      <c r="AT47" s="612"/>
      <c r="AU47" s="612"/>
      <c r="AV47" s="612"/>
      <c r="AW47" s="612"/>
      <c r="AX47" s="612"/>
      <c r="AY47" s="612"/>
      <c r="AZ47" s="612"/>
      <c r="BA47" s="612"/>
      <c r="BB47" s="612"/>
      <c r="BC47" s="612"/>
      <c r="BD47" s="612"/>
      <c r="BE47" s="612"/>
      <c r="BF47" s="612"/>
      <c r="BG47" s="612"/>
      <c r="BH47" s="612"/>
      <c r="BL47" s="613" t="s">
        <v>300</v>
      </c>
      <c r="BM47" s="613"/>
      <c r="BN47" s="613"/>
      <c r="BO47" s="613"/>
      <c r="BP47" s="613"/>
      <c r="BQ47" s="613"/>
      <c r="BR47" s="613"/>
      <c r="BS47" s="613"/>
      <c r="BT47" s="613"/>
      <c r="BU47" s="613"/>
      <c r="BV47" s="613"/>
      <c r="BW47" s="613"/>
      <c r="BX47" s="613"/>
      <c r="BY47" s="613"/>
      <c r="BZ47" s="613"/>
      <c r="CA47" s="613"/>
      <c r="CB47" s="613"/>
      <c r="CC47" s="613"/>
      <c r="CD47" s="613"/>
      <c r="CE47" s="130"/>
    </row>
    <row r="48" spans="2:83" ht="15.6" customHeight="1" thickBot="1" x14ac:dyDescent="0.45">
      <c r="B48" s="614"/>
      <c r="C48" s="614"/>
      <c r="D48" s="614"/>
      <c r="E48" s="614"/>
      <c r="F48" s="614"/>
      <c r="G48" s="614"/>
      <c r="H48" s="614"/>
      <c r="I48" s="614"/>
      <c r="J48" s="614"/>
      <c r="K48" s="614"/>
      <c r="L48" s="614"/>
      <c r="M48" s="614"/>
      <c r="N48" s="614"/>
      <c r="O48" s="614"/>
      <c r="P48" s="614"/>
      <c r="Q48" s="614"/>
      <c r="R48" s="614"/>
      <c r="S48" s="614"/>
      <c r="W48" s="619"/>
      <c r="X48" s="620"/>
      <c r="Y48" s="620"/>
      <c r="Z48" s="620"/>
      <c r="AA48" s="620"/>
      <c r="AB48" s="620"/>
      <c r="AC48" s="620"/>
      <c r="AD48" s="620"/>
      <c r="AE48" s="620"/>
      <c r="AF48" s="620"/>
      <c r="AG48" s="620"/>
      <c r="AH48" s="620"/>
      <c r="AI48" s="620"/>
      <c r="AJ48" s="131"/>
      <c r="AK48" s="131" t="s">
        <v>301</v>
      </c>
      <c r="AL48" s="131"/>
      <c r="AM48" s="131"/>
      <c r="AN48" s="132"/>
      <c r="AO48" s="133" t="s">
        <v>290</v>
      </c>
      <c r="BL48" s="613"/>
      <c r="BM48" s="613"/>
      <c r="BN48" s="613"/>
      <c r="BO48" s="613"/>
      <c r="BP48" s="613"/>
      <c r="BQ48" s="613"/>
      <c r="BR48" s="613"/>
      <c r="BS48" s="613"/>
      <c r="BT48" s="613"/>
      <c r="BU48" s="613"/>
      <c r="BV48" s="613"/>
      <c r="BW48" s="613"/>
      <c r="BX48" s="613"/>
      <c r="BY48" s="613"/>
      <c r="BZ48" s="613"/>
      <c r="CA48" s="613"/>
      <c r="CB48" s="613"/>
      <c r="CC48" s="613"/>
      <c r="CD48" s="613"/>
      <c r="CE48" s="130"/>
    </row>
    <row r="49" s="83" customFormat="1" ht="15.6" customHeight="1" x14ac:dyDescent="0.4"/>
  </sheetData>
  <mergeCells count="292">
    <mergeCell ref="BY1:CE2"/>
    <mergeCell ref="B2:S4"/>
    <mergeCell ref="BL4:CD5"/>
    <mergeCell ref="B5:S7"/>
    <mergeCell ref="BL6:CE9"/>
    <mergeCell ref="B8:S11"/>
    <mergeCell ref="AH10:AP10"/>
    <mergeCell ref="BA10:BD10"/>
    <mergeCell ref="BE10:BG10"/>
    <mergeCell ref="W11:AB11"/>
    <mergeCell ref="AC11:AO11"/>
    <mergeCell ref="AP11:AS11"/>
    <mergeCell ref="AT11:AX11"/>
    <mergeCell ref="AY11:BB11"/>
    <mergeCell ref="BC11:BH11"/>
    <mergeCell ref="AI1:AU1"/>
    <mergeCell ref="AY1:BC1"/>
    <mergeCell ref="BD1:BH1"/>
    <mergeCell ref="W14:AB14"/>
    <mergeCell ref="AC14:BC14"/>
    <mergeCell ref="BD14:BH14"/>
    <mergeCell ref="W15:AB15"/>
    <mergeCell ref="AC15:BC15"/>
    <mergeCell ref="BD15:BH15"/>
    <mergeCell ref="BL11:CE18"/>
    <mergeCell ref="D12:S16"/>
    <mergeCell ref="W12:AB12"/>
    <mergeCell ref="AC12:AO12"/>
    <mergeCell ref="AP12:AS12"/>
    <mergeCell ref="AT12:AW12"/>
    <mergeCell ref="AY12:BB12"/>
    <mergeCell ref="BC12:BH12"/>
    <mergeCell ref="W13:AB13"/>
    <mergeCell ref="AC13:BH13"/>
    <mergeCell ref="AS16:AU16"/>
    <mergeCell ref="AV16:AY16"/>
    <mergeCell ref="AZ16:BD16"/>
    <mergeCell ref="BE16:BH16"/>
    <mergeCell ref="W17:Y17"/>
    <mergeCell ref="Z17:AB17"/>
    <mergeCell ref="AC17:AF17"/>
    <mergeCell ref="AG17:AK17"/>
    <mergeCell ref="AL17:AO17"/>
    <mergeCell ref="AP17:AR17"/>
    <mergeCell ref="W16:Y16"/>
    <mergeCell ref="Z16:AB16"/>
    <mergeCell ref="AC16:AF16"/>
    <mergeCell ref="AG16:AK16"/>
    <mergeCell ref="AL16:AO16"/>
    <mergeCell ref="AP16:AR16"/>
    <mergeCell ref="AS17:AU17"/>
    <mergeCell ref="AV17:AY17"/>
    <mergeCell ref="AZ17:BD17"/>
    <mergeCell ref="BE17:BH17"/>
    <mergeCell ref="W18:Y18"/>
    <mergeCell ref="Z18:AB18"/>
    <mergeCell ref="AC18:AF18"/>
    <mergeCell ref="AG18:AK18"/>
    <mergeCell ref="AL18:AO18"/>
    <mergeCell ref="AP18:AR18"/>
    <mergeCell ref="AS18:AU18"/>
    <mergeCell ref="AV18:AY18"/>
    <mergeCell ref="AZ18:BD18"/>
    <mergeCell ref="BE18:BH18"/>
    <mergeCell ref="C19:T19"/>
    <mergeCell ref="W19:Y19"/>
    <mergeCell ref="Z19:AB19"/>
    <mergeCell ref="AC19:AF19"/>
    <mergeCell ref="AG19:AK19"/>
    <mergeCell ref="AL19:AO19"/>
    <mergeCell ref="AP19:AR19"/>
    <mergeCell ref="AS19:AU19"/>
    <mergeCell ref="AV19:AY19"/>
    <mergeCell ref="AZ19:BD19"/>
    <mergeCell ref="BE19:BH19"/>
    <mergeCell ref="C20:T21"/>
    <mergeCell ref="W20:Y20"/>
    <mergeCell ref="Z20:AB20"/>
    <mergeCell ref="AC20:AF20"/>
    <mergeCell ref="AG20:AK20"/>
    <mergeCell ref="BL20:CE22"/>
    <mergeCell ref="W21:Y21"/>
    <mergeCell ref="Z21:AB21"/>
    <mergeCell ref="AC21:AF21"/>
    <mergeCell ref="AG21:AK21"/>
    <mergeCell ref="AL21:AO21"/>
    <mergeCell ref="AP21:AR21"/>
    <mergeCell ref="AS21:AU21"/>
    <mergeCell ref="AV21:AY21"/>
    <mergeCell ref="AZ21:BD21"/>
    <mergeCell ref="AL20:AO20"/>
    <mergeCell ref="AP20:AR20"/>
    <mergeCell ref="AS20:AU20"/>
    <mergeCell ref="AV20:AY20"/>
    <mergeCell ref="AZ20:BD20"/>
    <mergeCell ref="BE20:BH20"/>
    <mergeCell ref="BE21:BH21"/>
    <mergeCell ref="B22:B23"/>
    <mergeCell ref="C22:T24"/>
    <mergeCell ref="W22:Y22"/>
    <mergeCell ref="Z22:AB22"/>
    <mergeCell ref="AC22:AF22"/>
    <mergeCell ref="AG22:AK22"/>
    <mergeCell ref="AL22:AO22"/>
    <mergeCell ref="AP22:AR22"/>
    <mergeCell ref="AS22:AU22"/>
    <mergeCell ref="AV22:AY22"/>
    <mergeCell ref="AZ22:BD22"/>
    <mergeCell ref="BE22:BH22"/>
    <mergeCell ref="W23:Y23"/>
    <mergeCell ref="Z23:AB23"/>
    <mergeCell ref="AC23:AF23"/>
    <mergeCell ref="AG23:AK23"/>
    <mergeCell ref="AL23:AO23"/>
    <mergeCell ref="AP23:AR23"/>
    <mergeCell ref="AS23:AU23"/>
    <mergeCell ref="AV23:AY23"/>
    <mergeCell ref="AZ23:BD23"/>
    <mergeCell ref="BE23:BH23"/>
    <mergeCell ref="W24:Y24"/>
    <mergeCell ref="Z24:AB24"/>
    <mergeCell ref="AC24:AF24"/>
    <mergeCell ref="AG24:AK24"/>
    <mergeCell ref="AL24:AO24"/>
    <mergeCell ref="AP24:AR24"/>
    <mergeCell ref="AS24:AU24"/>
    <mergeCell ref="AV24:AY24"/>
    <mergeCell ref="AZ24:BD24"/>
    <mergeCell ref="BE24:BH24"/>
    <mergeCell ref="W25:Y25"/>
    <mergeCell ref="Z25:AB25"/>
    <mergeCell ref="AC25:AF25"/>
    <mergeCell ref="AG25:AK25"/>
    <mergeCell ref="AL25:AO25"/>
    <mergeCell ref="AP25:AR25"/>
    <mergeCell ref="AS25:AU25"/>
    <mergeCell ref="AV25:AY25"/>
    <mergeCell ref="AZ25:BD25"/>
    <mergeCell ref="BE25:BH25"/>
    <mergeCell ref="W26:Y26"/>
    <mergeCell ref="Z26:AB26"/>
    <mergeCell ref="AC26:AF26"/>
    <mergeCell ref="AG26:AK26"/>
    <mergeCell ref="AL26:AO26"/>
    <mergeCell ref="AP26:AR26"/>
    <mergeCell ref="AS26:AU26"/>
    <mergeCell ref="AV26:AY26"/>
    <mergeCell ref="AZ26:BD26"/>
    <mergeCell ref="BE26:BH26"/>
    <mergeCell ref="B27:S29"/>
    <mergeCell ref="W27:Y27"/>
    <mergeCell ref="Z27:AB27"/>
    <mergeCell ref="AC27:AF27"/>
    <mergeCell ref="AG27:AK27"/>
    <mergeCell ref="AL27:AO27"/>
    <mergeCell ref="AP27:AR27"/>
    <mergeCell ref="AS27:AU27"/>
    <mergeCell ref="AV27:AY27"/>
    <mergeCell ref="AZ27:BD27"/>
    <mergeCell ref="BE27:BH27"/>
    <mergeCell ref="BL27:CE29"/>
    <mergeCell ref="W28:Y28"/>
    <mergeCell ref="Z28:AB28"/>
    <mergeCell ref="AC28:AF28"/>
    <mergeCell ref="AG28:AK28"/>
    <mergeCell ref="AL28:AO28"/>
    <mergeCell ref="BE29:BH29"/>
    <mergeCell ref="W30:Y30"/>
    <mergeCell ref="Z30:AB30"/>
    <mergeCell ref="AC30:AF30"/>
    <mergeCell ref="AG30:AK30"/>
    <mergeCell ref="AL30:AO30"/>
    <mergeCell ref="AP28:AR28"/>
    <mergeCell ref="AS28:AU28"/>
    <mergeCell ref="AV28:AY28"/>
    <mergeCell ref="AZ28:BD28"/>
    <mergeCell ref="BE28:BH28"/>
    <mergeCell ref="W29:Y29"/>
    <mergeCell ref="Z29:AB29"/>
    <mergeCell ref="AC29:AF29"/>
    <mergeCell ref="AG29:AK29"/>
    <mergeCell ref="AL29:AO29"/>
    <mergeCell ref="B31:S35"/>
    <mergeCell ref="W31:Y31"/>
    <mergeCell ref="Z31:AB31"/>
    <mergeCell ref="AC31:AF31"/>
    <mergeCell ref="AG31:AK31"/>
    <mergeCell ref="AP29:AR29"/>
    <mergeCell ref="AS29:AU29"/>
    <mergeCell ref="AV29:AY29"/>
    <mergeCell ref="AZ29:BD29"/>
    <mergeCell ref="AL31:AO31"/>
    <mergeCell ref="AP31:AR31"/>
    <mergeCell ref="AS31:AU31"/>
    <mergeCell ref="AV31:AY31"/>
    <mergeCell ref="AZ31:BD31"/>
    <mergeCell ref="BE31:BH31"/>
    <mergeCell ref="AP30:AR30"/>
    <mergeCell ref="AS30:AU30"/>
    <mergeCell ref="AV30:AY30"/>
    <mergeCell ref="AZ30:BD30"/>
    <mergeCell ref="BE30:BH30"/>
    <mergeCell ref="AW32:AZ32"/>
    <mergeCell ref="BB32:BF32"/>
    <mergeCell ref="BG32:BH32"/>
    <mergeCell ref="BL32:CE34"/>
    <mergeCell ref="X34:AE34"/>
    <mergeCell ref="AG34:AK34"/>
    <mergeCell ref="AL34:AN34"/>
    <mergeCell ref="AO34:AU34"/>
    <mergeCell ref="AW34:BA34"/>
    <mergeCell ref="BB34:BG34"/>
    <mergeCell ref="W32:Y32"/>
    <mergeCell ref="Z32:AB32"/>
    <mergeCell ref="AC32:AF32"/>
    <mergeCell ref="AG32:AK32"/>
    <mergeCell ref="AL32:AO32"/>
    <mergeCell ref="AP32:AV32"/>
    <mergeCell ref="BB35:BG35"/>
    <mergeCell ref="X36:AE36"/>
    <mergeCell ref="AG36:AK36"/>
    <mergeCell ref="AL36:AN36"/>
    <mergeCell ref="AO36:AS36"/>
    <mergeCell ref="AT36:AU36"/>
    <mergeCell ref="AW36:BA36"/>
    <mergeCell ref="BB36:BG36"/>
    <mergeCell ref="X35:AE35"/>
    <mergeCell ref="AG35:AK35"/>
    <mergeCell ref="AL35:AN35"/>
    <mergeCell ref="AO35:AS35"/>
    <mergeCell ref="AT35:AU35"/>
    <mergeCell ref="AW35:BA35"/>
    <mergeCell ref="B37:S40"/>
    <mergeCell ref="X37:AE37"/>
    <mergeCell ref="AG37:AK37"/>
    <mergeCell ref="AL37:AN37"/>
    <mergeCell ref="AO37:AS37"/>
    <mergeCell ref="AT37:AU37"/>
    <mergeCell ref="AW37:BA37"/>
    <mergeCell ref="BB37:BG37"/>
    <mergeCell ref="AC39:AG39"/>
    <mergeCell ref="BL37:CD37"/>
    <mergeCell ref="X38:AE38"/>
    <mergeCell ref="AG38:AK38"/>
    <mergeCell ref="AL38:AN38"/>
    <mergeCell ref="AO38:AS38"/>
    <mergeCell ref="AT38:AU38"/>
    <mergeCell ref="AW38:BA38"/>
    <mergeCell ref="BB38:BG38"/>
    <mergeCell ref="BL38:CE39"/>
    <mergeCell ref="W39:AB39"/>
    <mergeCell ref="BJ36:BJ41"/>
    <mergeCell ref="AI39:AN39"/>
    <mergeCell ref="AO39:AS39"/>
    <mergeCell ref="AT39:AU39"/>
    <mergeCell ref="AW39:BA39"/>
    <mergeCell ref="BB39:BG39"/>
    <mergeCell ref="W40:AB40"/>
    <mergeCell ref="AC40:AG40"/>
    <mergeCell ref="AI40:AN40"/>
    <mergeCell ref="AO40:AS40"/>
    <mergeCell ref="AT40:AU40"/>
    <mergeCell ref="AW40:BA40"/>
    <mergeCell ref="BB40:BG40"/>
    <mergeCell ref="BL40:CE41"/>
    <mergeCell ref="W41:AB41"/>
    <mergeCell ref="AC41:AG41"/>
    <mergeCell ref="AI41:AN42"/>
    <mergeCell ref="AO41:AS42"/>
    <mergeCell ref="AT41:AU42"/>
    <mergeCell ref="AW41:BA41"/>
    <mergeCell ref="BB41:BG41"/>
    <mergeCell ref="W42:AB42"/>
    <mergeCell ref="AC42:AG42"/>
    <mergeCell ref="AW42:BA42"/>
    <mergeCell ref="BB42:BG42"/>
    <mergeCell ref="B43:S45"/>
    <mergeCell ref="BL43:CE46"/>
    <mergeCell ref="W44:AH44"/>
    <mergeCell ref="AI44:AM44"/>
    <mergeCell ref="W45:AH45"/>
    <mergeCell ref="AJ45:AO45"/>
    <mergeCell ref="AX47:AZ47"/>
    <mergeCell ref="BA47:BC47"/>
    <mergeCell ref="BD47:BH47"/>
    <mergeCell ref="BL47:CD48"/>
    <mergeCell ref="B46:S48"/>
    <mergeCell ref="W46:AC46"/>
    <mergeCell ref="AQ46:AS46"/>
    <mergeCell ref="W47:AI48"/>
    <mergeCell ref="AQ47:AS47"/>
    <mergeCell ref="AT47:AW47"/>
  </mergeCells>
  <phoneticPr fontId="2"/>
  <pageMargins left="0.7" right="0.7" top="0.75" bottom="0.75" header="0.3" footer="0.3"/>
  <pageSetup paperSize="8"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見積積算票</vt:lpstr>
      <vt:lpstr>見積積算票の記入の仕方</vt:lpstr>
      <vt:lpstr>履行確認書</vt:lpstr>
      <vt:lpstr>履行確認書記入の仕方</vt:lpstr>
      <vt:lpstr>見積積算票!Print_Area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dc:creator>
  <cp:lastModifiedBy>a80</cp:lastModifiedBy>
  <cp:lastPrinted>2026-02-16T07:41:23Z</cp:lastPrinted>
  <dcterms:created xsi:type="dcterms:W3CDTF">2025-03-05T11:09:59Z</dcterms:created>
  <dcterms:modified xsi:type="dcterms:W3CDTF">2026-02-16T07:42:38Z</dcterms:modified>
</cp:coreProperties>
</file>